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510" yWindow="570" windowWidth="27735" windowHeight="11700" activeTab="2"/>
  </bookViews>
  <sheets>
    <sheet name="表-09 分部分项工程项目清单计价表" sheetId="4" r:id="rId1"/>
    <sheet name="表-09 施工技术措施项目清单计价表" sheetId="5" r:id="rId2"/>
    <sheet name="表-10 施工组织措施项目清单计价表" sheetId="6" r:id="rId3"/>
  </sheets>
  <calcPr calcId="125725"/>
</workbook>
</file>

<file path=xl/calcChain.xml><?xml version="1.0" encoding="utf-8"?>
<calcChain xmlns="http://schemas.openxmlformats.org/spreadsheetml/2006/main">
  <c r="I7" i="6"/>
  <c r="I27"/>
  <c r="I5"/>
</calcChain>
</file>

<file path=xl/sharedStrings.xml><?xml version="1.0" encoding="utf-8"?>
<sst xmlns="http://schemas.openxmlformats.org/spreadsheetml/2006/main" count="176" uniqueCount="99">
  <si>
    <t>工程名称：龙头港岸电改造安装工程</t>
  </si>
  <si>
    <t>第  1  页  共  1  页</t>
  </si>
  <si>
    <t>序号</t>
  </si>
  <si>
    <t>项目名称</t>
  </si>
  <si>
    <t>施工技术措施项目</t>
  </si>
  <si>
    <t>建设工程竣工档案编制费</t>
  </si>
  <si>
    <t>合价</t>
  </si>
  <si>
    <t>表-09</t>
  </si>
  <si>
    <t>分部分项工程项目清单计价表</t>
  </si>
  <si>
    <t>第  1  页  共  4  页</t>
  </si>
  <si>
    <t>本页小计</t>
  </si>
  <si>
    <t>项目编码</t>
  </si>
  <si>
    <t>C</t>
  </si>
  <si>
    <t>030105001001</t>
  </si>
  <si>
    <t>030105001005</t>
  </si>
  <si>
    <t>030105001006</t>
  </si>
  <si>
    <t>030404017001</t>
  </si>
  <si>
    <t>安装工程</t>
  </si>
  <si>
    <t>7号泊位岸电滑轨移除</t>
  </si>
  <si>
    <t>8号泊位岸电滑轨移除</t>
  </si>
  <si>
    <t>9号泊位岸电滑轨移除</t>
  </si>
  <si>
    <t>原有岸电电控箱改造</t>
  </si>
  <si>
    <t>项目特征</t>
  </si>
  <si>
    <t>[项目特征]
1.安装部位:室外
2.型号:槽钢
3.规格:12#
4.场内运距:综合
[工作内容]
1.轨道及附件拆除
2.场内运输
3.现场清理</t>
  </si>
  <si>
    <t>[项目特征]
1.名称:岸电电控箱改造
[工作内容]
1.配电箱改造</t>
  </si>
  <si>
    <t>计量单位</t>
  </si>
  <si>
    <t>m</t>
  </si>
  <si>
    <t>台</t>
  </si>
  <si>
    <t>工程量</t>
  </si>
  <si>
    <t>金额（元）</t>
  </si>
  <si>
    <t>综合单价</t>
  </si>
  <si>
    <t>其中:暂估价</t>
  </si>
  <si>
    <t>第  2  页  共  4  页</t>
  </si>
  <si>
    <t>030404035001</t>
  </si>
  <si>
    <t>030404035002</t>
  </si>
  <si>
    <t>030404035003</t>
  </si>
  <si>
    <t>030404031001</t>
  </si>
  <si>
    <t>030104008001</t>
  </si>
  <si>
    <t>工业级插座四孔 250A</t>
  </si>
  <si>
    <t>工业级插座四孔 125A</t>
  </si>
  <si>
    <t>工业级插座四孔 63A</t>
  </si>
  <si>
    <t>M10接线柱</t>
  </si>
  <si>
    <t>岸电移动小车安装（设备新购）</t>
  </si>
  <si>
    <t>[项目特征]
1.名称:工业级插座四孔
2.规格:250A
[工作内容]
1.本体安装
2.接线</t>
  </si>
  <si>
    <t>[项目特征]
1.名称:工业级插座四孔
2.规格:125A
[工作内容]
1.本体安装
2.接线</t>
  </si>
  <si>
    <t>[项目特征]
1.名称:工业级插座四孔
2.规格:63A
[工作内容]
1.本体安装
2.接线</t>
  </si>
  <si>
    <t>[项目特征]
1.名称:M10接线柱
[工作内容]
1.本体安装
2.焊、压接线端子
3.接线</t>
  </si>
  <si>
    <t>[项目特征]
1.名称:岸电移动小车
[工作内容]
1.安装
2.单机试运转
3.补刷(喷)油漆</t>
  </si>
  <si>
    <t>个</t>
  </si>
  <si>
    <t>第  3  页  共  4  页</t>
  </si>
  <si>
    <t>030105001004</t>
  </si>
  <si>
    <t>030307002001</t>
  </si>
  <si>
    <t>030307008001</t>
  </si>
  <si>
    <t>030408001001</t>
  </si>
  <si>
    <t>滑轨槽钢[12.6 制安</t>
  </si>
  <si>
    <t>平台及滑轨支架制作安装</t>
  </si>
  <si>
    <t>电缆卷盘拆除安装（电缆卷盘利旧）</t>
  </si>
  <si>
    <t>电力电缆 YFFB2G-3*120+1*70 拆除安装（主材利旧）</t>
  </si>
  <si>
    <t>[项目特征]
1.安装部位:支架上安装
2.规格:[12.6
[工作内容]
1.轨道安装
2.车挡制作、安装</t>
  </si>
  <si>
    <t>[项目特征]
1.名称:平台及滑轨支架制作安装
[工作内容]
1.制作、安装</t>
  </si>
  <si>
    <t>[项目特征]
1.名称:电缆卷盘拆除安装
2.场内运距:综合
[工作内容]
1.本体拆除安装
2.场内运输</t>
  </si>
  <si>
    <t>[项目特征]
1.名称:电力电缆
2.型号:YFFB2G
3.规格:3*120+1*70
4.场内运距:综合
[工作内容]
1.电缆拆除及敷设
2.场内运输</t>
  </si>
  <si>
    <t>t</t>
  </si>
  <si>
    <t>第  4  页  共  4  页</t>
  </si>
  <si>
    <t>合   计</t>
  </si>
  <si>
    <t>030408006001</t>
  </si>
  <si>
    <t>030404035006</t>
  </si>
  <si>
    <t>030404035007</t>
  </si>
  <si>
    <t>030404035008</t>
  </si>
  <si>
    <t>电力电缆头 3*120+1*70</t>
  </si>
  <si>
    <t>工业级插头四孔 63A</t>
  </si>
  <si>
    <t>工业级插头四孔 125A</t>
  </si>
  <si>
    <t>工业级插头四孔 250A</t>
  </si>
  <si>
    <t>[项目特征]
1.名称:电力电缆头
2.规格:3*120+1*70
3.材质、类型:热缩头
4.安装部位:室外
5.电压等级(kV):1
[工作内容]
1.电力电缆头制作
2.电力电缆头安装
3.接地</t>
  </si>
  <si>
    <t>[项目特征]
1.名称:工业级插头四孔
2.规格:63A
[工作内容]
1.采购备用</t>
  </si>
  <si>
    <t>[项目特征]
1.名称:工业级插头四孔
2.规格:125A
[工作内容]
1.采购备用</t>
  </si>
  <si>
    <t>[项目特征]
1.名称:工业级插头四孔
2.规格:250A
[工作内容]
1.采购备用</t>
  </si>
  <si>
    <t>施工技术措施项目清单计价表</t>
  </si>
  <si>
    <t>一</t>
  </si>
  <si>
    <t>施工组织措施项目清单计价表</t>
  </si>
  <si>
    <t>表-10</t>
  </si>
  <si>
    <t>合    计</t>
  </si>
  <si>
    <t>031302B02001</t>
  </si>
  <si>
    <t>031302001001</t>
  </si>
  <si>
    <t>031302B03001</t>
  </si>
  <si>
    <t>组织措施费</t>
  </si>
  <si>
    <t>安全文明施工费</t>
  </si>
  <si>
    <t>计算
基础</t>
  </si>
  <si>
    <t>分部分项人工费+技术措施人工费</t>
  </si>
  <si>
    <t>分部分项人工费+人工价差_预算+技术措施人工费+技术措施人工价差_预算</t>
  </si>
  <si>
    <t>费率
(%)</t>
  </si>
  <si>
    <t>10.08</t>
  </si>
  <si>
    <t>17.42</t>
  </si>
  <si>
    <t>1.92</t>
  </si>
  <si>
    <t>金额
(元)</t>
  </si>
  <si>
    <t>调整
费率
(%)</t>
  </si>
  <si>
    <t>调整后
金额
(元)</t>
  </si>
  <si>
    <t>备注</t>
  </si>
  <si>
    <t>注：1.计算基础和费用标准按本市有关费用定额或文件执行。
    2.根据施工方案计算的措施费，可不填写“计算基础”和“费率”的数值，只填写“金额”数值，但应在备注栏说明施工
    方案出处或计算方法。</t>
  </si>
</sst>
</file>

<file path=xl/styles.xml><?xml version="1.0" encoding="utf-8"?>
<styleSheet xmlns="http://schemas.openxmlformats.org/spreadsheetml/2006/main">
  <numFmts count="1">
    <numFmt numFmtId="176" formatCode="0.00_ "/>
  </numFmts>
  <fonts count="5">
    <font>
      <sz val="9"/>
      <color theme="1"/>
      <name val="宋体"/>
      <family val="2"/>
      <charset val="134"/>
      <scheme val="minor"/>
    </font>
    <font>
      <sz val="9"/>
      <name val="宋体"/>
      <charset val="134"/>
    </font>
    <font>
      <b/>
      <sz val="20"/>
      <name val="宋体"/>
      <charset val="134"/>
    </font>
    <font>
      <sz val="9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</fills>
  <borders count="10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2">
    <xf numFmtId="0" fontId="0" fillId="0" borderId="0"/>
    <xf numFmtId="0" fontId="3" fillId="0" borderId="0"/>
  </cellStyleXfs>
  <cellXfs count="38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left" vertical="center" wrapText="1"/>
    </xf>
    <xf numFmtId="0" fontId="1" fillId="2" borderId="5" xfId="1" applyFont="1" applyFill="1" applyBorder="1" applyAlignment="1">
      <alignment horizontal="right" vertical="center" wrapText="1"/>
    </xf>
    <xf numFmtId="0" fontId="1" fillId="2" borderId="6" xfId="1" applyFont="1" applyFill="1" applyBorder="1" applyAlignment="1">
      <alignment horizontal="right" vertical="center" wrapText="1"/>
    </xf>
    <xf numFmtId="0" fontId="1" fillId="2" borderId="7" xfId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right" vertical="center" wrapText="1"/>
    </xf>
    <xf numFmtId="0" fontId="1" fillId="2" borderId="9" xfId="1" applyFont="1" applyFill="1" applyBorder="1" applyAlignment="1">
      <alignment horizontal="right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left" vertical="center" wrapText="1"/>
    </xf>
    <xf numFmtId="0" fontId="1" fillId="2" borderId="5" xfId="1" applyFont="1" applyFill="1" applyBorder="1" applyAlignment="1">
      <alignment vertical="center" wrapText="1"/>
    </xf>
    <xf numFmtId="0" fontId="1" fillId="2" borderId="8" xfId="1" applyFont="1" applyFill="1" applyBorder="1" applyAlignment="1">
      <alignment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left" vertical="center" wrapText="1"/>
    </xf>
    <xf numFmtId="0" fontId="1" fillId="2" borderId="5" xfId="1" applyFont="1" applyFill="1" applyBorder="1" applyAlignment="1">
      <alignment horizontal="right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right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1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center" vertical="center" wrapText="1"/>
    </xf>
    <xf numFmtId="0" fontId="1" fillId="2" borderId="0" xfId="1" applyFont="1" applyFill="1" applyAlignment="1">
      <alignment vertical="center" wrapText="1"/>
    </xf>
    <xf numFmtId="0" fontId="1" fillId="2" borderId="0" xfId="1" applyFont="1" applyFill="1" applyAlignment="1">
      <alignment horizontal="right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vertical="center" wrapText="1"/>
    </xf>
    <xf numFmtId="0" fontId="1" fillId="2" borderId="0" xfId="1" applyFont="1" applyFill="1" applyAlignment="1">
      <alignment horizontal="left" wrapText="1"/>
    </xf>
    <xf numFmtId="176" fontId="1" fillId="2" borderId="5" xfId="1" applyNumberFormat="1" applyFont="1" applyFill="1" applyBorder="1" applyAlignment="1">
      <alignment horizontal="center" vertical="center" wrapText="1"/>
    </xf>
    <xf numFmtId="176" fontId="1" fillId="2" borderId="5" xfId="1" applyNumberFormat="1" applyFont="1" applyFill="1" applyBorder="1" applyAlignment="1">
      <alignment vertical="center" wrapText="1"/>
    </xf>
    <xf numFmtId="176" fontId="1" fillId="2" borderId="5" xfId="1" applyNumberFormat="1" applyFont="1" applyFill="1" applyBorder="1" applyAlignment="1">
      <alignment horizontal="right" vertical="center" wrapText="1"/>
    </xf>
    <xf numFmtId="176" fontId="0" fillId="0" borderId="0" xfId="0" applyNumberFormat="1"/>
    <xf numFmtId="176" fontId="1" fillId="2" borderId="6" xfId="1" applyNumberFormat="1" applyFont="1" applyFill="1" applyBorder="1" applyAlignment="1">
      <alignment horizontal="right" vertical="center" wrapText="1"/>
    </xf>
    <xf numFmtId="176" fontId="1" fillId="2" borderId="5" xfId="1" applyNumberFormat="1" applyFont="1" applyFill="1" applyBorder="1" applyAlignment="1">
      <alignment horizontal="right" vertical="center" wrapText="1"/>
    </xf>
    <xf numFmtId="176" fontId="1" fillId="2" borderId="6" xfId="1" applyNumberFormat="1" applyFont="1" applyFill="1" applyBorder="1" applyAlignment="1">
      <alignment horizontal="right" vertical="center" wrapText="1"/>
    </xf>
  </cellXfs>
  <cellStyles count="2">
    <cellStyle name="Normal" xfId="1"/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8"/>
  <sheetViews>
    <sheetView showGridLines="0" topLeftCell="A37" workbookViewId="0">
      <selection activeCell="L38" sqref="L38"/>
    </sheetView>
  </sheetViews>
  <sheetFormatPr defaultColWidth="9" defaultRowHeight="11.25"/>
  <cols>
    <col min="1" max="1" width="11.1640625" customWidth="1"/>
    <col min="2" max="2" width="8.5" customWidth="1"/>
    <col min="3" max="3" width="11.83203125" customWidth="1"/>
    <col min="4" max="4" width="14.5" customWidth="1"/>
    <col min="5" max="5" width="8.1640625" customWidth="1"/>
    <col min="6" max="6" width="15.6640625" customWidth="1"/>
    <col min="7" max="7" width="18.5" customWidth="1"/>
    <col min="8" max="8" width="9.1640625" customWidth="1"/>
    <col min="9" max="9" width="2.33203125" customWidth="1"/>
    <col min="10" max="10" width="11.6640625" customWidth="1"/>
    <col min="11" max="12" width="17.6640625" style="34" customWidth="1"/>
    <col min="13" max="13" width="21.1640625" customWidth="1"/>
  </cols>
  <sheetData>
    <row r="1" spans="1:15" ht="24" customHeight="1">
      <c r="A1" s="26" t="s">
        <v>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O1">
        <v>0.97</v>
      </c>
    </row>
    <row r="2" spans="1:15" ht="29.25" customHeight="1">
      <c r="A2" s="24" t="s">
        <v>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5" ht="18.75" customHeight="1">
      <c r="A3" s="25" t="s">
        <v>0</v>
      </c>
      <c r="B3" s="25"/>
      <c r="C3" s="25"/>
      <c r="D3" s="25"/>
      <c r="E3" s="25"/>
      <c r="F3" s="25"/>
      <c r="G3" s="25"/>
      <c r="H3" s="25"/>
      <c r="I3" s="25"/>
      <c r="J3" s="26" t="s">
        <v>9</v>
      </c>
      <c r="K3" s="26"/>
      <c r="L3" s="26"/>
      <c r="M3" s="26"/>
    </row>
    <row r="4" spans="1:15" ht="14.25" customHeight="1">
      <c r="A4" s="21" t="s">
        <v>2</v>
      </c>
      <c r="B4" s="22" t="s">
        <v>11</v>
      </c>
      <c r="C4" s="22"/>
      <c r="D4" s="22" t="s">
        <v>3</v>
      </c>
      <c r="E4" s="22"/>
      <c r="F4" s="22" t="s">
        <v>22</v>
      </c>
      <c r="G4" s="22"/>
      <c r="H4" s="22" t="s">
        <v>25</v>
      </c>
      <c r="I4" s="22" t="s">
        <v>28</v>
      </c>
      <c r="J4" s="22"/>
      <c r="K4" s="22" t="s">
        <v>29</v>
      </c>
      <c r="L4" s="22"/>
      <c r="M4" s="28"/>
    </row>
    <row r="5" spans="1:15" ht="17.25" customHeight="1">
      <c r="A5" s="15"/>
      <c r="B5" s="27"/>
      <c r="C5" s="27"/>
      <c r="D5" s="27"/>
      <c r="E5" s="27"/>
      <c r="F5" s="27"/>
      <c r="G5" s="27"/>
      <c r="H5" s="27"/>
      <c r="I5" s="27"/>
      <c r="J5" s="27"/>
      <c r="K5" s="31" t="s">
        <v>30</v>
      </c>
      <c r="L5" s="31" t="s">
        <v>6</v>
      </c>
      <c r="M5" s="11" t="s">
        <v>31</v>
      </c>
    </row>
    <row r="6" spans="1:15" ht="14.25" customHeight="1">
      <c r="A6" s="2"/>
      <c r="B6" s="27" t="s">
        <v>12</v>
      </c>
      <c r="C6" s="27"/>
      <c r="D6" s="16" t="s">
        <v>17</v>
      </c>
      <c r="E6" s="16"/>
      <c r="F6" s="16"/>
      <c r="G6" s="16"/>
      <c r="H6" s="13"/>
      <c r="I6" s="29"/>
      <c r="J6" s="29"/>
      <c r="K6" s="32"/>
      <c r="L6" s="32"/>
      <c r="M6" s="14"/>
    </row>
    <row r="7" spans="1:15" ht="104.25" customHeight="1">
      <c r="A7" s="2">
        <v>1</v>
      </c>
      <c r="B7" s="27" t="s">
        <v>13</v>
      </c>
      <c r="C7" s="27"/>
      <c r="D7" s="16" t="s">
        <v>18</v>
      </c>
      <c r="E7" s="16"/>
      <c r="F7" s="16" t="s">
        <v>23</v>
      </c>
      <c r="G7" s="16"/>
      <c r="H7" s="10" t="s">
        <v>26</v>
      </c>
      <c r="I7" s="17">
        <v>80</v>
      </c>
      <c r="J7" s="17"/>
      <c r="K7" s="33">
        <v>41.515999999999998</v>
      </c>
      <c r="L7" s="33">
        <v>3321.2799999999997</v>
      </c>
      <c r="M7" s="8"/>
    </row>
    <row r="8" spans="1:15" ht="104.25" customHeight="1">
      <c r="A8" s="2">
        <v>2</v>
      </c>
      <c r="B8" s="27" t="s">
        <v>14</v>
      </c>
      <c r="C8" s="27"/>
      <c r="D8" s="16" t="s">
        <v>19</v>
      </c>
      <c r="E8" s="16"/>
      <c r="F8" s="16" t="s">
        <v>23</v>
      </c>
      <c r="G8" s="16"/>
      <c r="H8" s="10" t="s">
        <v>26</v>
      </c>
      <c r="I8" s="17">
        <v>80</v>
      </c>
      <c r="J8" s="17"/>
      <c r="K8" s="33">
        <v>41.515999999999998</v>
      </c>
      <c r="L8" s="33">
        <v>3321.2799999999997</v>
      </c>
      <c r="M8" s="8"/>
    </row>
    <row r="9" spans="1:15" ht="104.25" customHeight="1">
      <c r="A9" s="2">
        <v>3</v>
      </c>
      <c r="B9" s="27" t="s">
        <v>15</v>
      </c>
      <c r="C9" s="27"/>
      <c r="D9" s="16" t="s">
        <v>20</v>
      </c>
      <c r="E9" s="16"/>
      <c r="F9" s="16" t="s">
        <v>23</v>
      </c>
      <c r="G9" s="16"/>
      <c r="H9" s="10" t="s">
        <v>26</v>
      </c>
      <c r="I9" s="17">
        <v>80</v>
      </c>
      <c r="J9" s="17"/>
      <c r="K9" s="33">
        <v>41.515999999999998</v>
      </c>
      <c r="L9" s="33">
        <v>3321.2799999999997</v>
      </c>
      <c r="M9" s="8"/>
    </row>
    <row r="10" spans="1:15" ht="48" customHeight="1">
      <c r="A10" s="2">
        <v>4</v>
      </c>
      <c r="B10" s="27" t="s">
        <v>16</v>
      </c>
      <c r="C10" s="27"/>
      <c r="D10" s="16" t="s">
        <v>21</v>
      </c>
      <c r="E10" s="16"/>
      <c r="F10" s="16" t="s">
        <v>24</v>
      </c>
      <c r="G10" s="16"/>
      <c r="H10" s="10" t="s">
        <v>27</v>
      </c>
      <c r="I10" s="17">
        <v>3</v>
      </c>
      <c r="J10" s="17"/>
      <c r="K10" s="33">
        <v>378.49399999999997</v>
      </c>
      <c r="L10" s="33">
        <v>1135.482</v>
      </c>
      <c r="M10" s="8"/>
    </row>
    <row r="11" spans="1:15" ht="14.25" customHeight="1">
      <c r="A11" s="18" t="s">
        <v>10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35">
        <v>11099.322</v>
      </c>
      <c r="M11" s="9"/>
    </row>
    <row r="12" spans="1:15" ht="24" customHeight="1">
      <c r="A12" s="26" t="s">
        <v>7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</row>
    <row r="13" spans="1:15" ht="29.25" customHeight="1">
      <c r="A13" s="24" t="s">
        <v>8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1:15" ht="18.75" customHeight="1">
      <c r="A14" s="25" t="s">
        <v>0</v>
      </c>
      <c r="B14" s="25"/>
      <c r="C14" s="25"/>
      <c r="D14" s="25"/>
      <c r="E14" s="25"/>
      <c r="F14" s="25"/>
      <c r="G14" s="25"/>
      <c r="H14" s="25"/>
      <c r="I14" s="25"/>
      <c r="J14" s="26" t="s">
        <v>32</v>
      </c>
      <c r="K14" s="26"/>
      <c r="L14" s="26"/>
      <c r="M14" s="26"/>
    </row>
    <row r="15" spans="1:15" ht="14.25" customHeight="1">
      <c r="A15" s="21" t="s">
        <v>2</v>
      </c>
      <c r="B15" s="22" t="s">
        <v>11</v>
      </c>
      <c r="C15" s="22"/>
      <c r="D15" s="22" t="s">
        <v>3</v>
      </c>
      <c r="E15" s="22"/>
      <c r="F15" s="22" t="s">
        <v>22</v>
      </c>
      <c r="G15" s="22"/>
      <c r="H15" s="22" t="s">
        <v>25</v>
      </c>
      <c r="I15" s="22" t="s">
        <v>28</v>
      </c>
      <c r="J15" s="22"/>
      <c r="K15" s="22" t="s">
        <v>29</v>
      </c>
      <c r="L15" s="22"/>
      <c r="M15" s="28"/>
    </row>
    <row r="16" spans="1:15" ht="17.25" customHeight="1">
      <c r="A16" s="15"/>
      <c r="B16" s="27"/>
      <c r="C16" s="27"/>
      <c r="D16" s="27"/>
      <c r="E16" s="27"/>
      <c r="F16" s="27"/>
      <c r="G16" s="27"/>
      <c r="H16" s="27"/>
      <c r="I16" s="27"/>
      <c r="J16" s="27"/>
      <c r="K16" s="31" t="s">
        <v>30</v>
      </c>
      <c r="L16" s="31" t="s">
        <v>6</v>
      </c>
      <c r="M16" s="11" t="s">
        <v>31</v>
      </c>
    </row>
    <row r="17" spans="1:13" ht="70.5" customHeight="1">
      <c r="A17" s="2">
        <v>5</v>
      </c>
      <c r="B17" s="27" t="s">
        <v>33</v>
      </c>
      <c r="C17" s="27"/>
      <c r="D17" s="16" t="s">
        <v>38</v>
      </c>
      <c r="E17" s="16"/>
      <c r="F17" s="16" t="s">
        <v>43</v>
      </c>
      <c r="G17" s="16"/>
      <c r="H17" s="10" t="s">
        <v>48</v>
      </c>
      <c r="I17" s="17">
        <v>6</v>
      </c>
      <c r="J17" s="17"/>
      <c r="K17" s="33">
        <v>870.33249999999998</v>
      </c>
      <c r="L17" s="33">
        <v>5221.9949999999999</v>
      </c>
      <c r="M17" s="8"/>
    </row>
    <row r="18" spans="1:13" ht="70.5" customHeight="1">
      <c r="A18" s="2">
        <v>6</v>
      </c>
      <c r="B18" s="27" t="s">
        <v>34</v>
      </c>
      <c r="C18" s="27"/>
      <c r="D18" s="16" t="s">
        <v>39</v>
      </c>
      <c r="E18" s="16"/>
      <c r="F18" s="16" t="s">
        <v>44</v>
      </c>
      <c r="G18" s="16"/>
      <c r="H18" s="10" t="s">
        <v>48</v>
      </c>
      <c r="I18" s="17">
        <v>6</v>
      </c>
      <c r="J18" s="17"/>
      <c r="K18" s="33">
        <v>671.7734999999999</v>
      </c>
      <c r="L18" s="33">
        <v>4030.6410000000001</v>
      </c>
      <c r="M18" s="8"/>
    </row>
    <row r="19" spans="1:13" ht="70.5" customHeight="1">
      <c r="A19" s="2">
        <v>7</v>
      </c>
      <c r="B19" s="27" t="s">
        <v>35</v>
      </c>
      <c r="C19" s="27"/>
      <c r="D19" s="16" t="s">
        <v>40</v>
      </c>
      <c r="E19" s="16"/>
      <c r="F19" s="16" t="s">
        <v>45</v>
      </c>
      <c r="G19" s="16"/>
      <c r="H19" s="10" t="s">
        <v>48</v>
      </c>
      <c r="I19" s="17">
        <v>6</v>
      </c>
      <c r="J19" s="17"/>
      <c r="K19" s="33">
        <v>293.55109999999996</v>
      </c>
      <c r="L19" s="33">
        <v>1761.3065999999999</v>
      </c>
      <c r="M19" s="8"/>
    </row>
    <row r="20" spans="1:13" ht="70.5" customHeight="1">
      <c r="A20" s="2">
        <v>8</v>
      </c>
      <c r="B20" s="27" t="s">
        <v>36</v>
      </c>
      <c r="C20" s="27"/>
      <c r="D20" s="16" t="s">
        <v>41</v>
      </c>
      <c r="E20" s="16"/>
      <c r="F20" s="16" t="s">
        <v>46</v>
      </c>
      <c r="G20" s="16"/>
      <c r="H20" s="10" t="s">
        <v>48</v>
      </c>
      <c r="I20" s="17">
        <v>6</v>
      </c>
      <c r="J20" s="17"/>
      <c r="K20" s="33">
        <v>39.837899999999998</v>
      </c>
      <c r="L20" s="33">
        <v>239.02739999999997</v>
      </c>
      <c r="M20" s="8"/>
    </row>
    <row r="21" spans="1:13" ht="70.5" customHeight="1">
      <c r="A21" s="2">
        <v>9</v>
      </c>
      <c r="B21" s="27" t="s">
        <v>37</v>
      </c>
      <c r="C21" s="27"/>
      <c r="D21" s="16" t="s">
        <v>42</v>
      </c>
      <c r="E21" s="16"/>
      <c r="F21" s="16" t="s">
        <v>47</v>
      </c>
      <c r="G21" s="16"/>
      <c r="H21" s="10" t="s">
        <v>27</v>
      </c>
      <c r="I21" s="17">
        <v>3</v>
      </c>
      <c r="J21" s="17"/>
      <c r="K21" s="33">
        <v>26971.994599999998</v>
      </c>
      <c r="L21" s="33">
        <v>80915.983799999987</v>
      </c>
      <c r="M21" s="8"/>
    </row>
    <row r="22" spans="1:13" ht="14.25" customHeight="1">
      <c r="A22" s="18" t="s">
        <v>10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35">
        <v>92168.953799999988</v>
      </c>
      <c r="M22" s="9"/>
    </row>
    <row r="23" spans="1:13" ht="24" customHeight="1">
      <c r="A23" s="26" t="s">
        <v>7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</row>
    <row r="24" spans="1:13" ht="29.25" customHeight="1">
      <c r="A24" s="24" t="s">
        <v>8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</row>
    <row r="25" spans="1:13" ht="18.75" customHeight="1">
      <c r="A25" s="25" t="s">
        <v>0</v>
      </c>
      <c r="B25" s="25"/>
      <c r="C25" s="25"/>
      <c r="D25" s="25"/>
      <c r="E25" s="25"/>
      <c r="F25" s="25"/>
      <c r="G25" s="25"/>
      <c r="H25" s="25"/>
      <c r="I25" s="25"/>
      <c r="J25" s="26" t="s">
        <v>49</v>
      </c>
      <c r="K25" s="26"/>
      <c r="L25" s="26"/>
      <c r="M25" s="26"/>
    </row>
    <row r="26" spans="1:13" ht="14.25" customHeight="1">
      <c r="A26" s="21" t="s">
        <v>2</v>
      </c>
      <c r="B26" s="22" t="s">
        <v>11</v>
      </c>
      <c r="C26" s="22"/>
      <c r="D26" s="22" t="s">
        <v>3</v>
      </c>
      <c r="E26" s="22"/>
      <c r="F26" s="22" t="s">
        <v>22</v>
      </c>
      <c r="G26" s="22"/>
      <c r="H26" s="22" t="s">
        <v>25</v>
      </c>
      <c r="I26" s="22" t="s">
        <v>28</v>
      </c>
      <c r="J26" s="22"/>
      <c r="K26" s="22" t="s">
        <v>29</v>
      </c>
      <c r="L26" s="22"/>
      <c r="M26" s="28"/>
    </row>
    <row r="27" spans="1:13" ht="17.25" customHeight="1">
      <c r="A27" s="15"/>
      <c r="B27" s="27"/>
      <c r="C27" s="27"/>
      <c r="D27" s="27"/>
      <c r="E27" s="27"/>
      <c r="F27" s="27"/>
      <c r="G27" s="27"/>
      <c r="H27" s="27"/>
      <c r="I27" s="27"/>
      <c r="J27" s="27"/>
      <c r="K27" s="31" t="s">
        <v>30</v>
      </c>
      <c r="L27" s="31" t="s">
        <v>6</v>
      </c>
      <c r="M27" s="11" t="s">
        <v>31</v>
      </c>
    </row>
    <row r="28" spans="1:13" ht="70.5" customHeight="1">
      <c r="A28" s="2">
        <v>10</v>
      </c>
      <c r="B28" s="27" t="s">
        <v>50</v>
      </c>
      <c r="C28" s="27"/>
      <c r="D28" s="16" t="s">
        <v>54</v>
      </c>
      <c r="E28" s="16"/>
      <c r="F28" s="16" t="s">
        <v>58</v>
      </c>
      <c r="G28" s="16"/>
      <c r="H28" s="10" t="s">
        <v>26</v>
      </c>
      <c r="I28" s="17">
        <v>142.5</v>
      </c>
      <c r="J28" s="17"/>
      <c r="K28" s="33">
        <v>137.24530000000001</v>
      </c>
      <c r="L28" s="33">
        <v>19557.4601</v>
      </c>
      <c r="M28" s="8"/>
    </row>
    <row r="29" spans="1:13" ht="48" customHeight="1">
      <c r="A29" s="2">
        <v>11</v>
      </c>
      <c r="B29" s="27" t="s">
        <v>51</v>
      </c>
      <c r="C29" s="27"/>
      <c r="D29" s="16" t="s">
        <v>55</v>
      </c>
      <c r="E29" s="16"/>
      <c r="F29" s="16" t="s">
        <v>59</v>
      </c>
      <c r="G29" s="16"/>
      <c r="H29" s="10" t="s">
        <v>62</v>
      </c>
      <c r="I29" s="17">
        <v>6.7350000000000003</v>
      </c>
      <c r="J29" s="17"/>
      <c r="K29" s="33">
        <v>6739.5212000000001</v>
      </c>
      <c r="L29" s="33">
        <v>45390.674700000003</v>
      </c>
      <c r="M29" s="8"/>
    </row>
    <row r="30" spans="1:13" ht="70.5" customHeight="1">
      <c r="A30" s="2">
        <v>12</v>
      </c>
      <c r="B30" s="27" t="s">
        <v>52</v>
      </c>
      <c r="C30" s="27"/>
      <c r="D30" s="16" t="s">
        <v>56</v>
      </c>
      <c r="E30" s="16"/>
      <c r="F30" s="16" t="s">
        <v>60</v>
      </c>
      <c r="G30" s="16"/>
      <c r="H30" s="10" t="s">
        <v>48</v>
      </c>
      <c r="I30" s="17">
        <v>1</v>
      </c>
      <c r="J30" s="17"/>
      <c r="K30" s="33">
        <v>222.6053</v>
      </c>
      <c r="L30" s="33">
        <v>222.6053</v>
      </c>
      <c r="M30" s="8"/>
    </row>
    <row r="31" spans="1:13" ht="93" customHeight="1">
      <c r="A31" s="2">
        <v>13</v>
      </c>
      <c r="B31" s="27" t="s">
        <v>53</v>
      </c>
      <c r="C31" s="27"/>
      <c r="D31" s="16" t="s">
        <v>57</v>
      </c>
      <c r="E31" s="16"/>
      <c r="F31" s="16" t="s">
        <v>61</v>
      </c>
      <c r="G31" s="16"/>
      <c r="H31" s="10" t="s">
        <v>26</v>
      </c>
      <c r="I31" s="17">
        <v>150</v>
      </c>
      <c r="J31" s="17"/>
      <c r="K31" s="33">
        <v>22.552499999999998</v>
      </c>
      <c r="L31" s="33">
        <v>3382.875</v>
      </c>
      <c r="M31" s="8"/>
    </row>
    <row r="32" spans="1:13" ht="14.25" customHeight="1">
      <c r="A32" s="18" t="s">
        <v>10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35">
        <v>68553.615099999995</v>
      </c>
      <c r="M32" s="9"/>
    </row>
    <row r="33" spans="1:13" ht="24" customHeight="1">
      <c r="A33" s="26" t="s">
        <v>7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</row>
    <row r="34" spans="1:13" ht="29.25" customHeight="1">
      <c r="A34" s="24" t="s">
        <v>8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</row>
    <row r="35" spans="1:13" ht="18.75" customHeight="1">
      <c r="A35" s="25" t="s">
        <v>0</v>
      </c>
      <c r="B35" s="25"/>
      <c r="C35" s="25"/>
      <c r="D35" s="25"/>
      <c r="E35" s="25"/>
      <c r="F35" s="25"/>
      <c r="G35" s="25"/>
      <c r="H35" s="25"/>
      <c r="I35" s="25"/>
      <c r="J35" s="26" t="s">
        <v>63</v>
      </c>
      <c r="K35" s="26"/>
      <c r="L35" s="26"/>
      <c r="M35" s="26"/>
    </row>
    <row r="36" spans="1:13" ht="14.25" customHeight="1">
      <c r="A36" s="21" t="s">
        <v>2</v>
      </c>
      <c r="B36" s="22" t="s">
        <v>11</v>
      </c>
      <c r="C36" s="22"/>
      <c r="D36" s="22" t="s">
        <v>3</v>
      </c>
      <c r="E36" s="22"/>
      <c r="F36" s="22" t="s">
        <v>22</v>
      </c>
      <c r="G36" s="22"/>
      <c r="H36" s="22" t="s">
        <v>25</v>
      </c>
      <c r="I36" s="22" t="s">
        <v>28</v>
      </c>
      <c r="J36" s="22"/>
      <c r="K36" s="22" t="s">
        <v>29</v>
      </c>
      <c r="L36" s="22"/>
      <c r="M36" s="28"/>
    </row>
    <row r="37" spans="1:13" ht="17.25" customHeight="1">
      <c r="A37" s="15"/>
      <c r="B37" s="27"/>
      <c r="C37" s="27"/>
      <c r="D37" s="27"/>
      <c r="E37" s="27"/>
      <c r="F37" s="27"/>
      <c r="G37" s="27"/>
      <c r="H37" s="27"/>
      <c r="I37" s="27"/>
      <c r="J37" s="27"/>
      <c r="K37" s="31" t="s">
        <v>30</v>
      </c>
      <c r="L37" s="31" t="s">
        <v>6</v>
      </c>
      <c r="M37" s="11" t="s">
        <v>31</v>
      </c>
    </row>
    <row r="38" spans="1:13" ht="115.5" customHeight="1">
      <c r="A38" s="2">
        <v>14</v>
      </c>
      <c r="B38" s="27" t="s">
        <v>65</v>
      </c>
      <c r="C38" s="27"/>
      <c r="D38" s="16" t="s">
        <v>69</v>
      </c>
      <c r="E38" s="16"/>
      <c r="F38" s="16" t="s">
        <v>73</v>
      </c>
      <c r="G38" s="16"/>
      <c r="H38" s="10" t="s">
        <v>48</v>
      </c>
      <c r="I38" s="17">
        <v>2</v>
      </c>
      <c r="J38" s="17"/>
      <c r="K38" s="33">
        <v>227.06729999999999</v>
      </c>
      <c r="L38" s="33">
        <v>454.13459999999998</v>
      </c>
      <c r="M38" s="8"/>
    </row>
    <row r="39" spans="1:13" ht="59.25" customHeight="1">
      <c r="A39" s="2">
        <v>15</v>
      </c>
      <c r="B39" s="27" t="s">
        <v>66</v>
      </c>
      <c r="C39" s="27"/>
      <c r="D39" s="16" t="s">
        <v>70</v>
      </c>
      <c r="E39" s="16"/>
      <c r="F39" s="16" t="s">
        <v>74</v>
      </c>
      <c r="G39" s="16"/>
      <c r="H39" s="10" t="s">
        <v>48</v>
      </c>
      <c r="I39" s="17">
        <v>3</v>
      </c>
      <c r="J39" s="17"/>
      <c r="K39" s="33">
        <v>116.39999999999999</v>
      </c>
      <c r="L39" s="33">
        <v>349.2</v>
      </c>
      <c r="M39" s="8"/>
    </row>
    <row r="40" spans="1:13" ht="59.25" customHeight="1">
      <c r="A40" s="2">
        <v>16</v>
      </c>
      <c r="B40" s="27" t="s">
        <v>67</v>
      </c>
      <c r="C40" s="27"/>
      <c r="D40" s="16" t="s">
        <v>71</v>
      </c>
      <c r="E40" s="16"/>
      <c r="F40" s="16" t="s">
        <v>75</v>
      </c>
      <c r="G40" s="16"/>
      <c r="H40" s="10" t="s">
        <v>48</v>
      </c>
      <c r="I40" s="17">
        <v>3</v>
      </c>
      <c r="J40" s="17"/>
      <c r="K40" s="33">
        <v>116.39999999999999</v>
      </c>
      <c r="L40" s="33">
        <v>349.2</v>
      </c>
      <c r="M40" s="8"/>
    </row>
    <row r="41" spans="1:13" ht="59.25" customHeight="1">
      <c r="A41" s="2">
        <v>17</v>
      </c>
      <c r="B41" s="27" t="s">
        <v>68</v>
      </c>
      <c r="C41" s="27"/>
      <c r="D41" s="16" t="s">
        <v>72</v>
      </c>
      <c r="E41" s="16"/>
      <c r="F41" s="16" t="s">
        <v>76</v>
      </c>
      <c r="G41" s="16"/>
      <c r="H41" s="10" t="s">
        <v>48</v>
      </c>
      <c r="I41" s="17">
        <v>3</v>
      </c>
      <c r="J41" s="17"/>
      <c r="K41" s="33">
        <v>116.39999999999999</v>
      </c>
      <c r="L41" s="33">
        <v>349.2</v>
      </c>
      <c r="M41" s="8"/>
    </row>
    <row r="42" spans="1:13" ht="13.5" customHeight="1">
      <c r="A42" s="2"/>
      <c r="B42" s="27"/>
      <c r="C42" s="27"/>
      <c r="D42" s="16"/>
      <c r="E42" s="16"/>
      <c r="F42" s="16"/>
      <c r="G42" s="16"/>
      <c r="H42" s="10"/>
      <c r="I42" s="17"/>
      <c r="J42" s="17"/>
      <c r="K42" s="33"/>
      <c r="L42" s="33"/>
      <c r="M42" s="8"/>
    </row>
    <row r="43" spans="1:13" ht="13.5" customHeight="1">
      <c r="A43" s="2"/>
      <c r="B43" s="27"/>
      <c r="C43" s="27"/>
      <c r="D43" s="16"/>
      <c r="E43" s="16"/>
      <c r="F43" s="16"/>
      <c r="G43" s="16"/>
      <c r="H43" s="10"/>
      <c r="I43" s="17"/>
      <c r="J43" s="17"/>
      <c r="K43" s="33"/>
      <c r="L43" s="33"/>
      <c r="M43" s="8"/>
    </row>
    <row r="44" spans="1:13" ht="13.5" customHeight="1">
      <c r="A44" s="2"/>
      <c r="B44" s="27"/>
      <c r="C44" s="27"/>
      <c r="D44" s="16"/>
      <c r="E44" s="16"/>
      <c r="F44" s="16"/>
      <c r="G44" s="16"/>
      <c r="H44" s="10"/>
      <c r="I44" s="17"/>
      <c r="J44" s="17"/>
      <c r="K44" s="33"/>
      <c r="L44" s="33"/>
      <c r="M44" s="8"/>
    </row>
    <row r="45" spans="1:13" ht="13.5" customHeight="1">
      <c r="A45" s="2"/>
      <c r="B45" s="27"/>
      <c r="C45" s="27"/>
      <c r="D45" s="16"/>
      <c r="E45" s="16"/>
      <c r="F45" s="16"/>
      <c r="G45" s="16"/>
      <c r="H45" s="10"/>
      <c r="I45" s="17"/>
      <c r="J45" s="17"/>
      <c r="K45" s="33"/>
      <c r="L45" s="33"/>
      <c r="M45" s="8"/>
    </row>
    <row r="46" spans="1:13" ht="13.5" customHeight="1">
      <c r="A46" s="2"/>
      <c r="B46" s="27"/>
      <c r="C46" s="27"/>
      <c r="D46" s="16"/>
      <c r="E46" s="16"/>
      <c r="F46" s="16"/>
      <c r="G46" s="16"/>
      <c r="H46" s="10"/>
      <c r="I46" s="17"/>
      <c r="J46" s="17"/>
      <c r="K46" s="33"/>
      <c r="L46" s="33"/>
      <c r="M46" s="8"/>
    </row>
    <row r="47" spans="1:13" ht="14.25" customHeight="1">
      <c r="A47" s="15" t="s">
        <v>10</v>
      </c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33">
        <v>1501.7346</v>
      </c>
      <c r="M47" s="8"/>
    </row>
    <row r="48" spans="1:13" ht="14.25" customHeight="1">
      <c r="A48" s="18" t="s">
        <v>64</v>
      </c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35">
        <v>173323.62549999999</v>
      </c>
      <c r="M48" s="9"/>
    </row>
  </sheetData>
  <mergeCells count="152">
    <mergeCell ref="A1:M1"/>
    <mergeCell ref="A2:M2"/>
    <mergeCell ref="A3:F3"/>
    <mergeCell ref="G3:I3"/>
    <mergeCell ref="J3:M3"/>
    <mergeCell ref="K4:M4"/>
    <mergeCell ref="K5"/>
    <mergeCell ref="L5"/>
    <mergeCell ref="B6:C6"/>
    <mergeCell ref="D6:G6"/>
    <mergeCell ref="I6:J6"/>
    <mergeCell ref="A4:A5"/>
    <mergeCell ref="B4:C5"/>
    <mergeCell ref="D4:E5"/>
    <mergeCell ref="F4:G5"/>
    <mergeCell ref="H4:H5"/>
    <mergeCell ref="B7:C7"/>
    <mergeCell ref="D7:E7"/>
    <mergeCell ref="F7:G7"/>
    <mergeCell ref="I7:J7"/>
    <mergeCell ref="B8:C8"/>
    <mergeCell ref="D8:E8"/>
    <mergeCell ref="F8:G8"/>
    <mergeCell ref="I8:J8"/>
    <mergeCell ref="I4:J5"/>
    <mergeCell ref="A11:K11"/>
    <mergeCell ref="A12:M12"/>
    <mergeCell ref="A13:M13"/>
    <mergeCell ref="A14:F14"/>
    <mergeCell ref="G14:I14"/>
    <mergeCell ref="J14:M14"/>
    <mergeCell ref="B9:C9"/>
    <mergeCell ref="D9:E9"/>
    <mergeCell ref="F9:G9"/>
    <mergeCell ref="I9:J9"/>
    <mergeCell ref="B10:C10"/>
    <mergeCell ref="D10:E10"/>
    <mergeCell ref="F10:G10"/>
    <mergeCell ref="I10:J10"/>
    <mergeCell ref="K15:M15"/>
    <mergeCell ref="K16"/>
    <mergeCell ref="L16"/>
    <mergeCell ref="B17:C17"/>
    <mergeCell ref="D17:E17"/>
    <mergeCell ref="F17:G17"/>
    <mergeCell ref="I17:J17"/>
    <mergeCell ref="A15:A16"/>
    <mergeCell ref="B15:C16"/>
    <mergeCell ref="D15:E16"/>
    <mergeCell ref="F15:G16"/>
    <mergeCell ref="H15:H16"/>
    <mergeCell ref="B18:C18"/>
    <mergeCell ref="D18:E18"/>
    <mergeCell ref="F18:G18"/>
    <mergeCell ref="I18:J18"/>
    <mergeCell ref="B19:C19"/>
    <mergeCell ref="D19:E19"/>
    <mergeCell ref="F19:G19"/>
    <mergeCell ref="I19:J19"/>
    <mergeCell ref="I15:J16"/>
    <mergeCell ref="A22:K22"/>
    <mergeCell ref="A23:M23"/>
    <mergeCell ref="A24:M24"/>
    <mergeCell ref="A25:F25"/>
    <mergeCell ref="G25:I25"/>
    <mergeCell ref="J25:M25"/>
    <mergeCell ref="B20:C20"/>
    <mergeCell ref="D20:E20"/>
    <mergeCell ref="F20:G20"/>
    <mergeCell ref="I20:J20"/>
    <mergeCell ref="B21:C21"/>
    <mergeCell ref="D21:E21"/>
    <mergeCell ref="F21:G21"/>
    <mergeCell ref="I21:J21"/>
    <mergeCell ref="K26:M26"/>
    <mergeCell ref="K27"/>
    <mergeCell ref="L27"/>
    <mergeCell ref="B28:C28"/>
    <mergeCell ref="D28:E28"/>
    <mergeCell ref="F28:G28"/>
    <mergeCell ref="I28:J28"/>
    <mergeCell ref="A26:A27"/>
    <mergeCell ref="B26:C27"/>
    <mergeCell ref="D26:E27"/>
    <mergeCell ref="F26:G27"/>
    <mergeCell ref="H26:H27"/>
    <mergeCell ref="B29:C29"/>
    <mergeCell ref="D29:E29"/>
    <mergeCell ref="F29:G29"/>
    <mergeCell ref="I29:J29"/>
    <mergeCell ref="B30:C30"/>
    <mergeCell ref="D30:E30"/>
    <mergeCell ref="F30:G30"/>
    <mergeCell ref="I30:J30"/>
    <mergeCell ref="I26:J27"/>
    <mergeCell ref="A33:M33"/>
    <mergeCell ref="A34:M34"/>
    <mergeCell ref="A35:F35"/>
    <mergeCell ref="G35:I35"/>
    <mergeCell ref="J35:M35"/>
    <mergeCell ref="B31:C31"/>
    <mergeCell ref="D31:E31"/>
    <mergeCell ref="F31:G31"/>
    <mergeCell ref="I31:J31"/>
    <mergeCell ref="A32:K32"/>
    <mergeCell ref="K36:M36"/>
    <mergeCell ref="K37"/>
    <mergeCell ref="L37"/>
    <mergeCell ref="B38:C38"/>
    <mergeCell ref="D38:E38"/>
    <mergeCell ref="F38:G38"/>
    <mergeCell ref="I38:J38"/>
    <mergeCell ref="A36:A37"/>
    <mergeCell ref="B36:C37"/>
    <mergeCell ref="D36:E37"/>
    <mergeCell ref="F36:G37"/>
    <mergeCell ref="H36:H37"/>
    <mergeCell ref="B39:C39"/>
    <mergeCell ref="D39:E39"/>
    <mergeCell ref="F39:G39"/>
    <mergeCell ref="I39:J39"/>
    <mergeCell ref="B40:C40"/>
    <mergeCell ref="D40:E40"/>
    <mergeCell ref="F40:G40"/>
    <mergeCell ref="I40:J40"/>
    <mergeCell ref="I36:J37"/>
    <mergeCell ref="B43:C43"/>
    <mergeCell ref="D43:E43"/>
    <mergeCell ref="F43:G43"/>
    <mergeCell ref="I43:J43"/>
    <mergeCell ref="B44:C44"/>
    <mergeCell ref="D44:E44"/>
    <mergeCell ref="F44:G44"/>
    <mergeCell ref="I44:J44"/>
    <mergeCell ref="B41:C41"/>
    <mergeCell ref="D41:E41"/>
    <mergeCell ref="F41:G41"/>
    <mergeCell ref="I41:J41"/>
    <mergeCell ref="B42:C42"/>
    <mergeCell ref="D42:E42"/>
    <mergeCell ref="F42:G42"/>
    <mergeCell ref="I42:J42"/>
    <mergeCell ref="A47:K47"/>
    <mergeCell ref="A48:K48"/>
    <mergeCell ref="B45:C45"/>
    <mergeCell ref="D45:E45"/>
    <mergeCell ref="F45:G45"/>
    <mergeCell ref="I45:J45"/>
    <mergeCell ref="B46:C46"/>
    <mergeCell ref="D46:E46"/>
    <mergeCell ref="F46:G46"/>
    <mergeCell ref="I46:J46"/>
  </mergeCells>
  <phoneticPr fontId="4" type="noConversion"/>
  <printOptions horizontalCentered="1"/>
  <pageMargins left="0.19975000000000001" right="0.19975000000000001" top="0.59375" bottom="0" header="0.59375" footer="0"/>
  <pageSetup paperSize="9" orientation="landscape" r:id="rId1"/>
  <rowBreaks count="3" manualBreakCount="3">
    <brk id="11" max="16383" man="1"/>
    <brk id="22" max="16383" man="1"/>
    <brk id="3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M32"/>
  <sheetViews>
    <sheetView showGridLines="0" workbookViewId="0">
      <selection sqref="A1:M1"/>
    </sheetView>
  </sheetViews>
  <sheetFormatPr defaultColWidth="9" defaultRowHeight="11.25"/>
  <cols>
    <col min="1" max="1" width="11.1640625" customWidth="1"/>
    <col min="2" max="2" width="8.5" customWidth="1"/>
    <col min="3" max="3" width="11.83203125" customWidth="1"/>
    <col min="4" max="4" width="14.5" customWidth="1"/>
    <col min="5" max="5" width="8.1640625" customWidth="1"/>
    <col min="6" max="6" width="15.6640625" customWidth="1"/>
    <col min="7" max="7" width="18.5" customWidth="1"/>
    <col min="8" max="8" width="9.1640625" customWidth="1"/>
    <col min="9" max="9" width="2.33203125" customWidth="1"/>
    <col min="10" max="10" width="11.6640625" customWidth="1"/>
    <col min="11" max="12" width="17.6640625" customWidth="1"/>
    <col min="13" max="13" width="21.1640625" customWidth="1"/>
  </cols>
  <sheetData>
    <row r="1" spans="1:13" ht="24" customHeight="1">
      <c r="A1" s="26" t="s">
        <v>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29.25" customHeight="1">
      <c r="A2" s="24" t="s">
        <v>77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ht="18.75" customHeight="1">
      <c r="A3" s="25" t="s">
        <v>0</v>
      </c>
      <c r="B3" s="25"/>
      <c r="C3" s="25"/>
      <c r="D3" s="25"/>
      <c r="E3" s="25"/>
      <c r="F3" s="25"/>
      <c r="G3" s="25"/>
      <c r="H3" s="25"/>
      <c r="I3" s="25"/>
      <c r="J3" s="26" t="s">
        <v>1</v>
      </c>
      <c r="K3" s="26"/>
      <c r="L3" s="26"/>
      <c r="M3" s="26"/>
    </row>
    <row r="4" spans="1:13" ht="14.25" customHeight="1">
      <c r="A4" s="21" t="s">
        <v>2</v>
      </c>
      <c r="B4" s="22" t="s">
        <v>11</v>
      </c>
      <c r="C4" s="22"/>
      <c r="D4" s="22" t="s">
        <v>3</v>
      </c>
      <c r="E4" s="22"/>
      <c r="F4" s="22" t="s">
        <v>22</v>
      </c>
      <c r="G4" s="22"/>
      <c r="H4" s="22" t="s">
        <v>25</v>
      </c>
      <c r="I4" s="22" t="s">
        <v>28</v>
      </c>
      <c r="J4" s="22"/>
      <c r="K4" s="22" t="s">
        <v>29</v>
      </c>
      <c r="L4" s="22"/>
      <c r="M4" s="28"/>
    </row>
    <row r="5" spans="1:13" ht="17.25" customHeight="1">
      <c r="A5" s="15"/>
      <c r="B5" s="27"/>
      <c r="C5" s="27"/>
      <c r="D5" s="27"/>
      <c r="E5" s="27"/>
      <c r="F5" s="27"/>
      <c r="G5" s="27"/>
      <c r="H5" s="27"/>
      <c r="I5" s="27"/>
      <c r="J5" s="27"/>
      <c r="K5" s="27" t="s">
        <v>30</v>
      </c>
      <c r="L5" s="27" t="s">
        <v>6</v>
      </c>
      <c r="M5" s="11" t="s">
        <v>31</v>
      </c>
    </row>
    <row r="6" spans="1:13" ht="21" customHeight="1">
      <c r="A6" s="2"/>
      <c r="B6" s="27" t="s">
        <v>78</v>
      </c>
      <c r="C6" s="27"/>
      <c r="D6" s="16" t="s">
        <v>4</v>
      </c>
      <c r="E6" s="16"/>
      <c r="F6" s="16"/>
      <c r="G6" s="16"/>
      <c r="H6" s="10"/>
      <c r="I6" s="17"/>
      <c r="J6" s="17"/>
      <c r="K6" s="5"/>
      <c r="L6" s="5"/>
      <c r="M6" s="8"/>
    </row>
    <row r="7" spans="1:13" ht="13.5" customHeight="1">
      <c r="A7" s="2"/>
      <c r="B7" s="27"/>
      <c r="C7" s="27"/>
      <c r="D7" s="16"/>
      <c r="E7" s="16"/>
      <c r="F7" s="16"/>
      <c r="G7" s="16"/>
      <c r="H7" s="10"/>
      <c r="I7" s="17"/>
      <c r="J7" s="17"/>
      <c r="K7" s="5"/>
      <c r="L7" s="5"/>
      <c r="M7" s="8"/>
    </row>
    <row r="8" spans="1:13" ht="13.5" customHeight="1">
      <c r="A8" s="2"/>
      <c r="B8" s="27"/>
      <c r="C8" s="27"/>
      <c r="D8" s="16"/>
      <c r="E8" s="16"/>
      <c r="F8" s="16"/>
      <c r="G8" s="16"/>
      <c r="H8" s="10"/>
      <c r="I8" s="17"/>
      <c r="J8" s="17"/>
      <c r="K8" s="5"/>
      <c r="L8" s="5"/>
      <c r="M8" s="8"/>
    </row>
    <row r="9" spans="1:13" ht="13.5" customHeight="1">
      <c r="A9" s="2"/>
      <c r="B9" s="27"/>
      <c r="C9" s="27"/>
      <c r="D9" s="16"/>
      <c r="E9" s="16"/>
      <c r="F9" s="16"/>
      <c r="G9" s="16"/>
      <c r="H9" s="10"/>
      <c r="I9" s="17"/>
      <c r="J9" s="17"/>
      <c r="K9" s="5"/>
      <c r="L9" s="5"/>
      <c r="M9" s="8"/>
    </row>
    <row r="10" spans="1:13" ht="13.5" customHeight="1">
      <c r="A10" s="2"/>
      <c r="B10" s="27"/>
      <c r="C10" s="27"/>
      <c r="D10" s="16"/>
      <c r="E10" s="16"/>
      <c r="F10" s="16"/>
      <c r="G10" s="16"/>
      <c r="H10" s="10"/>
      <c r="I10" s="17"/>
      <c r="J10" s="17"/>
      <c r="K10" s="5"/>
      <c r="L10" s="5"/>
      <c r="M10" s="8"/>
    </row>
    <row r="11" spans="1:13" ht="13.5" customHeight="1">
      <c r="A11" s="2"/>
      <c r="B11" s="27"/>
      <c r="C11" s="27"/>
      <c r="D11" s="16"/>
      <c r="E11" s="16"/>
      <c r="F11" s="16"/>
      <c r="G11" s="16"/>
      <c r="H11" s="10"/>
      <c r="I11" s="17"/>
      <c r="J11" s="17"/>
      <c r="K11" s="5"/>
      <c r="L11" s="5"/>
      <c r="M11" s="8"/>
    </row>
    <row r="12" spans="1:13" ht="13.5" customHeight="1">
      <c r="A12" s="2"/>
      <c r="B12" s="27"/>
      <c r="C12" s="27"/>
      <c r="D12" s="16"/>
      <c r="E12" s="16"/>
      <c r="F12" s="16"/>
      <c r="G12" s="16"/>
      <c r="H12" s="10"/>
      <c r="I12" s="17"/>
      <c r="J12" s="17"/>
      <c r="K12" s="5"/>
      <c r="L12" s="5"/>
      <c r="M12" s="8"/>
    </row>
    <row r="13" spans="1:13" ht="13.5" customHeight="1">
      <c r="A13" s="2"/>
      <c r="B13" s="27"/>
      <c r="C13" s="27"/>
      <c r="D13" s="16"/>
      <c r="E13" s="16"/>
      <c r="F13" s="16"/>
      <c r="G13" s="16"/>
      <c r="H13" s="10"/>
      <c r="I13" s="17"/>
      <c r="J13" s="17"/>
      <c r="K13" s="5"/>
      <c r="L13" s="5"/>
      <c r="M13" s="8"/>
    </row>
    <row r="14" spans="1:13" ht="13.5" customHeight="1">
      <c r="A14" s="2"/>
      <c r="B14" s="27"/>
      <c r="C14" s="27"/>
      <c r="D14" s="16"/>
      <c r="E14" s="16"/>
      <c r="F14" s="16"/>
      <c r="G14" s="16"/>
      <c r="H14" s="10"/>
      <c r="I14" s="17"/>
      <c r="J14" s="17"/>
      <c r="K14" s="5"/>
      <c r="L14" s="5"/>
      <c r="M14" s="8"/>
    </row>
    <row r="15" spans="1:13" ht="13.5" customHeight="1">
      <c r="A15" s="2"/>
      <c r="B15" s="27"/>
      <c r="C15" s="27"/>
      <c r="D15" s="16"/>
      <c r="E15" s="16"/>
      <c r="F15" s="16"/>
      <c r="G15" s="16"/>
      <c r="H15" s="10"/>
      <c r="I15" s="17"/>
      <c r="J15" s="17"/>
      <c r="K15" s="5"/>
      <c r="L15" s="5"/>
      <c r="M15" s="8"/>
    </row>
    <row r="16" spans="1:13" ht="13.5" customHeight="1">
      <c r="A16" s="2"/>
      <c r="B16" s="27"/>
      <c r="C16" s="27"/>
      <c r="D16" s="16"/>
      <c r="E16" s="16"/>
      <c r="F16" s="16"/>
      <c r="G16" s="16"/>
      <c r="H16" s="10"/>
      <c r="I16" s="17"/>
      <c r="J16" s="17"/>
      <c r="K16" s="5"/>
      <c r="L16" s="5"/>
      <c r="M16" s="8"/>
    </row>
    <row r="17" spans="1:13" ht="13.5" customHeight="1">
      <c r="A17" s="2"/>
      <c r="B17" s="27"/>
      <c r="C17" s="27"/>
      <c r="D17" s="16"/>
      <c r="E17" s="16"/>
      <c r="F17" s="16"/>
      <c r="G17" s="16"/>
      <c r="H17" s="10"/>
      <c r="I17" s="17"/>
      <c r="J17" s="17"/>
      <c r="K17" s="5"/>
      <c r="L17" s="5"/>
      <c r="M17" s="8"/>
    </row>
    <row r="18" spans="1:13" ht="13.5" customHeight="1">
      <c r="A18" s="2"/>
      <c r="B18" s="27"/>
      <c r="C18" s="27"/>
      <c r="D18" s="16"/>
      <c r="E18" s="16"/>
      <c r="F18" s="16"/>
      <c r="G18" s="16"/>
      <c r="H18" s="10"/>
      <c r="I18" s="17"/>
      <c r="J18" s="17"/>
      <c r="K18" s="5"/>
      <c r="L18" s="5"/>
      <c r="M18" s="8"/>
    </row>
    <row r="19" spans="1:13" ht="13.5" customHeight="1">
      <c r="A19" s="2"/>
      <c r="B19" s="27"/>
      <c r="C19" s="27"/>
      <c r="D19" s="16"/>
      <c r="E19" s="16"/>
      <c r="F19" s="16"/>
      <c r="G19" s="16"/>
      <c r="H19" s="10"/>
      <c r="I19" s="17"/>
      <c r="J19" s="17"/>
      <c r="K19" s="5"/>
      <c r="L19" s="5"/>
      <c r="M19" s="8"/>
    </row>
    <row r="20" spans="1:13" ht="13.5" customHeight="1">
      <c r="A20" s="2"/>
      <c r="B20" s="27"/>
      <c r="C20" s="27"/>
      <c r="D20" s="16"/>
      <c r="E20" s="16"/>
      <c r="F20" s="16"/>
      <c r="G20" s="16"/>
      <c r="H20" s="10"/>
      <c r="I20" s="17"/>
      <c r="J20" s="17"/>
      <c r="K20" s="5"/>
      <c r="L20" s="5"/>
      <c r="M20" s="8"/>
    </row>
    <row r="21" spans="1:13" ht="13.5" customHeight="1">
      <c r="A21" s="2"/>
      <c r="B21" s="27"/>
      <c r="C21" s="27"/>
      <c r="D21" s="16"/>
      <c r="E21" s="16"/>
      <c r="F21" s="16"/>
      <c r="G21" s="16"/>
      <c r="H21" s="10"/>
      <c r="I21" s="17"/>
      <c r="J21" s="17"/>
      <c r="K21" s="5"/>
      <c r="L21" s="5"/>
      <c r="M21" s="8"/>
    </row>
    <row r="22" spans="1:13" ht="13.5" customHeight="1">
      <c r="A22" s="2"/>
      <c r="B22" s="27"/>
      <c r="C22" s="27"/>
      <c r="D22" s="16"/>
      <c r="E22" s="16"/>
      <c r="F22" s="16"/>
      <c r="G22" s="16"/>
      <c r="H22" s="10"/>
      <c r="I22" s="17"/>
      <c r="J22" s="17"/>
      <c r="K22" s="5"/>
      <c r="L22" s="5"/>
      <c r="M22" s="8"/>
    </row>
    <row r="23" spans="1:13" ht="13.5" customHeight="1">
      <c r="A23" s="2"/>
      <c r="B23" s="27"/>
      <c r="C23" s="27"/>
      <c r="D23" s="16"/>
      <c r="E23" s="16"/>
      <c r="F23" s="16"/>
      <c r="G23" s="16"/>
      <c r="H23" s="10"/>
      <c r="I23" s="17"/>
      <c r="J23" s="17"/>
      <c r="K23" s="5"/>
      <c r="L23" s="5"/>
      <c r="M23" s="8"/>
    </row>
    <row r="24" spans="1:13" ht="13.5" customHeight="1">
      <c r="A24" s="2"/>
      <c r="B24" s="27"/>
      <c r="C24" s="27"/>
      <c r="D24" s="16"/>
      <c r="E24" s="16"/>
      <c r="F24" s="16"/>
      <c r="G24" s="16"/>
      <c r="H24" s="10"/>
      <c r="I24" s="17"/>
      <c r="J24" s="17"/>
      <c r="K24" s="5"/>
      <c r="L24" s="5"/>
      <c r="M24" s="8"/>
    </row>
    <row r="25" spans="1:13" ht="13.5" customHeight="1">
      <c r="A25" s="2"/>
      <c r="B25" s="27"/>
      <c r="C25" s="27"/>
      <c r="D25" s="16"/>
      <c r="E25" s="16"/>
      <c r="F25" s="16"/>
      <c r="G25" s="16"/>
      <c r="H25" s="10"/>
      <c r="I25" s="17"/>
      <c r="J25" s="17"/>
      <c r="K25" s="5"/>
      <c r="L25" s="5"/>
      <c r="M25" s="8"/>
    </row>
    <row r="26" spans="1:13" ht="13.5" customHeight="1">
      <c r="A26" s="2"/>
      <c r="B26" s="27"/>
      <c r="C26" s="27"/>
      <c r="D26" s="16"/>
      <c r="E26" s="16"/>
      <c r="F26" s="16"/>
      <c r="G26" s="16"/>
      <c r="H26" s="10"/>
      <c r="I26" s="17"/>
      <c r="J26" s="17"/>
      <c r="K26" s="5"/>
      <c r="L26" s="5"/>
      <c r="M26" s="8"/>
    </row>
    <row r="27" spans="1:13" ht="13.5" customHeight="1">
      <c r="A27" s="2"/>
      <c r="B27" s="27"/>
      <c r="C27" s="27"/>
      <c r="D27" s="16"/>
      <c r="E27" s="16"/>
      <c r="F27" s="16"/>
      <c r="G27" s="16"/>
      <c r="H27" s="10"/>
      <c r="I27" s="17"/>
      <c r="J27" s="17"/>
      <c r="K27" s="5"/>
      <c r="L27" s="5"/>
      <c r="M27" s="8"/>
    </row>
    <row r="28" spans="1:13" ht="13.5" customHeight="1">
      <c r="A28" s="2"/>
      <c r="B28" s="27"/>
      <c r="C28" s="27"/>
      <c r="D28" s="16"/>
      <c r="E28" s="16"/>
      <c r="F28" s="16"/>
      <c r="G28" s="16"/>
      <c r="H28" s="10"/>
      <c r="I28" s="17"/>
      <c r="J28" s="17"/>
      <c r="K28" s="5"/>
      <c r="L28" s="5"/>
      <c r="M28" s="8"/>
    </row>
    <row r="29" spans="1:13" ht="13.5" customHeight="1">
      <c r="A29" s="2"/>
      <c r="B29" s="27"/>
      <c r="C29" s="27"/>
      <c r="D29" s="16"/>
      <c r="E29" s="16"/>
      <c r="F29" s="16"/>
      <c r="G29" s="16"/>
      <c r="H29" s="10"/>
      <c r="I29" s="17"/>
      <c r="J29" s="17"/>
      <c r="K29" s="5"/>
      <c r="L29" s="5"/>
      <c r="M29" s="8"/>
    </row>
    <row r="30" spans="1:13" ht="13.5" customHeight="1">
      <c r="A30" s="2"/>
      <c r="B30" s="27"/>
      <c r="C30" s="27"/>
      <c r="D30" s="16"/>
      <c r="E30" s="16"/>
      <c r="F30" s="16"/>
      <c r="G30" s="16"/>
      <c r="H30" s="10"/>
      <c r="I30" s="17"/>
      <c r="J30" s="17"/>
      <c r="K30" s="5"/>
      <c r="L30" s="5"/>
      <c r="M30" s="8"/>
    </row>
    <row r="31" spans="1:13" ht="18" customHeight="1">
      <c r="A31" s="15" t="s">
        <v>10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5"/>
      <c r="M31" s="8"/>
    </row>
    <row r="32" spans="1:13" ht="14.25" customHeight="1">
      <c r="A32" s="18" t="s">
        <v>64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6"/>
      <c r="M32" s="9"/>
    </row>
  </sheetData>
  <mergeCells count="115">
    <mergeCell ref="A1:M1"/>
    <mergeCell ref="A2:M2"/>
    <mergeCell ref="A3:F3"/>
    <mergeCell ref="G3:I3"/>
    <mergeCell ref="J3:M3"/>
    <mergeCell ref="K4:M4"/>
    <mergeCell ref="K5"/>
    <mergeCell ref="L5"/>
    <mergeCell ref="B6:C6"/>
    <mergeCell ref="D6:G6"/>
    <mergeCell ref="I6:J6"/>
    <mergeCell ref="A4:A5"/>
    <mergeCell ref="B4:C5"/>
    <mergeCell ref="D4:E5"/>
    <mergeCell ref="F4:G5"/>
    <mergeCell ref="H4:H5"/>
    <mergeCell ref="B7:C7"/>
    <mergeCell ref="D7:E7"/>
    <mergeCell ref="F7:G7"/>
    <mergeCell ref="I7:J7"/>
    <mergeCell ref="B8:C8"/>
    <mergeCell ref="D8:E8"/>
    <mergeCell ref="F8:G8"/>
    <mergeCell ref="I8:J8"/>
    <mergeCell ref="I4:J5"/>
    <mergeCell ref="B11:C11"/>
    <mergeCell ref="D11:E11"/>
    <mergeCell ref="F11:G11"/>
    <mergeCell ref="I11:J11"/>
    <mergeCell ref="B12:C12"/>
    <mergeCell ref="D12:E12"/>
    <mergeCell ref="F12:G12"/>
    <mergeCell ref="I12:J12"/>
    <mergeCell ref="B9:C9"/>
    <mergeCell ref="D9:E9"/>
    <mergeCell ref="F9:G9"/>
    <mergeCell ref="I9:J9"/>
    <mergeCell ref="B10:C10"/>
    <mergeCell ref="D10:E10"/>
    <mergeCell ref="F10:G10"/>
    <mergeCell ref="I10:J10"/>
    <mergeCell ref="B15:C15"/>
    <mergeCell ref="D15:E15"/>
    <mergeCell ref="F15:G15"/>
    <mergeCell ref="I15:J15"/>
    <mergeCell ref="B16:C16"/>
    <mergeCell ref="D16:E16"/>
    <mergeCell ref="F16:G16"/>
    <mergeCell ref="I16:J16"/>
    <mergeCell ref="B13:C13"/>
    <mergeCell ref="D13:E13"/>
    <mergeCell ref="F13:G13"/>
    <mergeCell ref="I13:J13"/>
    <mergeCell ref="B14:C14"/>
    <mergeCell ref="D14:E14"/>
    <mergeCell ref="F14:G14"/>
    <mergeCell ref="I14:J14"/>
    <mergeCell ref="B19:C19"/>
    <mergeCell ref="D19:E19"/>
    <mergeCell ref="F19:G19"/>
    <mergeCell ref="I19:J19"/>
    <mergeCell ref="B20:C20"/>
    <mergeCell ref="D20:E20"/>
    <mergeCell ref="F20:G20"/>
    <mergeCell ref="I20:J20"/>
    <mergeCell ref="B17:C17"/>
    <mergeCell ref="D17:E17"/>
    <mergeCell ref="F17:G17"/>
    <mergeCell ref="I17:J17"/>
    <mergeCell ref="B18:C18"/>
    <mergeCell ref="D18:E18"/>
    <mergeCell ref="F18:G18"/>
    <mergeCell ref="I18:J18"/>
    <mergeCell ref="B23:C23"/>
    <mergeCell ref="D23:E23"/>
    <mergeCell ref="F23:G23"/>
    <mergeCell ref="I23:J23"/>
    <mergeCell ref="B24:C24"/>
    <mergeCell ref="D24:E24"/>
    <mergeCell ref="F24:G24"/>
    <mergeCell ref="I24:J24"/>
    <mergeCell ref="B21:C21"/>
    <mergeCell ref="D21:E21"/>
    <mergeCell ref="F21:G21"/>
    <mergeCell ref="I21:J21"/>
    <mergeCell ref="B22:C22"/>
    <mergeCell ref="D22:E22"/>
    <mergeCell ref="F22:G22"/>
    <mergeCell ref="I22:J22"/>
    <mergeCell ref="B27:C27"/>
    <mergeCell ref="D27:E27"/>
    <mergeCell ref="F27:G27"/>
    <mergeCell ref="I27:J27"/>
    <mergeCell ref="B28:C28"/>
    <mergeCell ref="D28:E28"/>
    <mergeCell ref="F28:G28"/>
    <mergeCell ref="I28:J28"/>
    <mergeCell ref="B25:C25"/>
    <mergeCell ref="D25:E25"/>
    <mergeCell ref="F25:G25"/>
    <mergeCell ref="I25:J25"/>
    <mergeCell ref="B26:C26"/>
    <mergeCell ref="D26:E26"/>
    <mergeCell ref="F26:G26"/>
    <mergeCell ref="I26:J26"/>
    <mergeCell ref="A31:K31"/>
    <mergeCell ref="A32:K32"/>
    <mergeCell ref="B29:C29"/>
    <mergeCell ref="D29:E29"/>
    <mergeCell ref="F29:G29"/>
    <mergeCell ref="I29:J29"/>
    <mergeCell ref="B30:C30"/>
    <mergeCell ref="D30:E30"/>
    <mergeCell ref="F30:G30"/>
    <mergeCell ref="I30:J30"/>
  </mergeCells>
  <phoneticPr fontId="4" type="noConversion"/>
  <printOptions horizontalCentered="1"/>
  <pageMargins left="0.19975000000000001" right="0.19975000000000001" top="0.59375" bottom="0" header="0.59375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P28"/>
  <sheetViews>
    <sheetView showGridLines="0" tabSelected="1" workbookViewId="0">
      <selection activeCell="R34" sqref="R34"/>
    </sheetView>
  </sheetViews>
  <sheetFormatPr defaultColWidth="9" defaultRowHeight="11.25"/>
  <cols>
    <col min="1" max="1" width="6.1640625" customWidth="1"/>
    <col min="2" max="2" width="5.33203125" customWidth="1"/>
    <col min="3" max="3" width="11.33203125" customWidth="1"/>
    <col min="4" max="4" width="8.83203125" customWidth="1"/>
    <col min="5" max="5" width="11.1640625" customWidth="1"/>
    <col min="6" max="6" width="1.6640625" customWidth="1"/>
    <col min="7" max="7" width="16.6640625" customWidth="1"/>
    <col min="8" max="8" width="8" customWidth="1"/>
    <col min="9" max="9" width="3.1640625" customWidth="1"/>
    <col min="10" max="10" width="9" customWidth="1"/>
    <col min="11" max="11" width="8.83203125" customWidth="1"/>
    <col min="12" max="12" width="2.6640625" customWidth="1"/>
    <col min="13" max="13" width="11.5" customWidth="1"/>
    <col min="14" max="14" width="8.6640625" customWidth="1"/>
  </cols>
  <sheetData>
    <row r="1" spans="1:16" ht="14.25" customHeight="1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6" t="s">
        <v>80</v>
      </c>
      <c r="M1" s="26"/>
      <c r="N1" s="26"/>
      <c r="P1">
        <v>0.97</v>
      </c>
    </row>
    <row r="2" spans="1:16" ht="29.25" customHeight="1">
      <c r="A2" s="24" t="s">
        <v>79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6" ht="36.75" customHeight="1">
      <c r="A3" s="25" t="s">
        <v>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6" t="s">
        <v>1</v>
      </c>
      <c r="M3" s="26"/>
      <c r="N3" s="26"/>
    </row>
    <row r="4" spans="1:16" ht="36.75" customHeight="1">
      <c r="A4" s="1" t="s">
        <v>2</v>
      </c>
      <c r="B4" s="22" t="s">
        <v>11</v>
      </c>
      <c r="C4" s="22"/>
      <c r="D4" s="22" t="s">
        <v>3</v>
      </c>
      <c r="E4" s="22"/>
      <c r="F4" s="22"/>
      <c r="G4" s="3" t="s">
        <v>87</v>
      </c>
      <c r="H4" s="3" t="s">
        <v>90</v>
      </c>
      <c r="I4" s="22" t="s">
        <v>94</v>
      </c>
      <c r="J4" s="22"/>
      <c r="K4" s="22" t="s">
        <v>95</v>
      </c>
      <c r="L4" s="22"/>
      <c r="M4" s="3" t="s">
        <v>96</v>
      </c>
      <c r="N4" s="7" t="s">
        <v>97</v>
      </c>
    </row>
    <row r="5" spans="1:16" ht="25.5" customHeight="1">
      <c r="A5" s="2">
        <v>1</v>
      </c>
      <c r="B5" s="27" t="s">
        <v>82</v>
      </c>
      <c r="C5" s="27"/>
      <c r="D5" s="16" t="s">
        <v>85</v>
      </c>
      <c r="E5" s="16"/>
      <c r="F5" s="16"/>
      <c r="G5" s="4" t="s">
        <v>88</v>
      </c>
      <c r="H5" s="5" t="s">
        <v>91</v>
      </c>
      <c r="I5" s="36">
        <f>2383.6*0.97</f>
        <v>2312.0919999999996</v>
      </c>
      <c r="J5" s="36"/>
      <c r="K5" s="17"/>
      <c r="L5" s="17"/>
      <c r="M5" s="5"/>
      <c r="N5" s="12"/>
    </row>
    <row r="6" spans="1:16" ht="59.25" customHeight="1">
      <c r="A6" s="2">
        <v>2</v>
      </c>
      <c r="B6" s="27" t="s">
        <v>83</v>
      </c>
      <c r="C6" s="27"/>
      <c r="D6" s="16" t="s">
        <v>86</v>
      </c>
      <c r="E6" s="16"/>
      <c r="F6" s="16"/>
      <c r="G6" s="4" t="s">
        <v>89</v>
      </c>
      <c r="H6" s="5" t="s">
        <v>92</v>
      </c>
      <c r="I6" s="36">
        <v>4218.16</v>
      </c>
      <c r="J6" s="36"/>
      <c r="K6" s="17"/>
      <c r="L6" s="17"/>
      <c r="M6" s="5"/>
      <c r="N6" s="12"/>
    </row>
    <row r="7" spans="1:16" ht="25.5" customHeight="1">
      <c r="A7" s="2">
        <v>3</v>
      </c>
      <c r="B7" s="27" t="s">
        <v>84</v>
      </c>
      <c r="C7" s="27"/>
      <c r="D7" s="16" t="s">
        <v>5</v>
      </c>
      <c r="E7" s="16"/>
      <c r="F7" s="16"/>
      <c r="G7" s="4" t="s">
        <v>88</v>
      </c>
      <c r="H7" s="5" t="s">
        <v>93</v>
      </c>
      <c r="I7" s="36">
        <f>454.02*0.97</f>
        <v>440.39939999999996</v>
      </c>
      <c r="J7" s="36"/>
      <c r="K7" s="17"/>
      <c r="L7" s="17"/>
      <c r="M7" s="5"/>
      <c r="N7" s="12"/>
    </row>
    <row r="8" spans="1:16" ht="22.5" customHeight="1">
      <c r="A8" s="2"/>
      <c r="B8" s="27"/>
      <c r="C8" s="27"/>
      <c r="D8" s="16"/>
      <c r="E8" s="16"/>
      <c r="F8" s="16"/>
      <c r="G8" s="4"/>
      <c r="H8" s="5"/>
      <c r="I8" s="36"/>
      <c r="J8" s="36"/>
      <c r="K8" s="17"/>
      <c r="L8" s="17"/>
      <c r="M8" s="5"/>
      <c r="N8" s="12"/>
    </row>
    <row r="9" spans="1:16" ht="22.5" customHeight="1">
      <c r="A9" s="2"/>
      <c r="B9" s="27"/>
      <c r="C9" s="27"/>
      <c r="D9" s="16"/>
      <c r="E9" s="16"/>
      <c r="F9" s="16"/>
      <c r="G9" s="4"/>
      <c r="H9" s="5"/>
      <c r="I9" s="36"/>
      <c r="J9" s="36"/>
      <c r="K9" s="17"/>
      <c r="L9" s="17"/>
      <c r="M9" s="5"/>
      <c r="N9" s="12"/>
    </row>
    <row r="10" spans="1:16" ht="22.5" customHeight="1">
      <c r="A10" s="2"/>
      <c r="B10" s="27"/>
      <c r="C10" s="27"/>
      <c r="D10" s="16"/>
      <c r="E10" s="16"/>
      <c r="F10" s="16"/>
      <c r="G10" s="4"/>
      <c r="H10" s="5"/>
      <c r="I10" s="36"/>
      <c r="J10" s="36"/>
      <c r="K10" s="17"/>
      <c r="L10" s="17"/>
      <c r="M10" s="5"/>
      <c r="N10" s="12"/>
    </row>
    <row r="11" spans="1:16" ht="22.5" customHeight="1">
      <c r="A11" s="2"/>
      <c r="B11" s="27"/>
      <c r="C11" s="27"/>
      <c r="D11" s="16"/>
      <c r="E11" s="16"/>
      <c r="F11" s="16"/>
      <c r="G11" s="4"/>
      <c r="H11" s="5"/>
      <c r="I11" s="36"/>
      <c r="J11" s="36"/>
      <c r="K11" s="17"/>
      <c r="L11" s="17"/>
      <c r="M11" s="5"/>
      <c r="N11" s="12"/>
    </row>
    <row r="12" spans="1:16" ht="22.5" customHeight="1">
      <c r="A12" s="2"/>
      <c r="B12" s="27"/>
      <c r="C12" s="27"/>
      <c r="D12" s="16"/>
      <c r="E12" s="16"/>
      <c r="F12" s="16"/>
      <c r="G12" s="4"/>
      <c r="H12" s="5"/>
      <c r="I12" s="36"/>
      <c r="J12" s="36"/>
      <c r="K12" s="17"/>
      <c r="L12" s="17"/>
      <c r="M12" s="5"/>
      <c r="N12" s="12"/>
    </row>
    <row r="13" spans="1:16" ht="22.5" customHeight="1">
      <c r="A13" s="2"/>
      <c r="B13" s="27"/>
      <c r="C13" s="27"/>
      <c r="D13" s="16"/>
      <c r="E13" s="16"/>
      <c r="F13" s="16"/>
      <c r="G13" s="4"/>
      <c r="H13" s="5"/>
      <c r="I13" s="36"/>
      <c r="J13" s="36"/>
      <c r="K13" s="17"/>
      <c r="L13" s="17"/>
      <c r="M13" s="5"/>
      <c r="N13" s="12"/>
    </row>
    <row r="14" spans="1:16" ht="22.5" customHeight="1">
      <c r="A14" s="2"/>
      <c r="B14" s="27"/>
      <c r="C14" s="27"/>
      <c r="D14" s="16"/>
      <c r="E14" s="16"/>
      <c r="F14" s="16"/>
      <c r="G14" s="4"/>
      <c r="H14" s="5"/>
      <c r="I14" s="36"/>
      <c r="J14" s="36"/>
      <c r="K14" s="17"/>
      <c r="L14" s="17"/>
      <c r="M14" s="5"/>
      <c r="N14" s="12"/>
    </row>
    <row r="15" spans="1:16" ht="22.5" customHeight="1">
      <c r="A15" s="2"/>
      <c r="B15" s="27"/>
      <c r="C15" s="27"/>
      <c r="D15" s="16"/>
      <c r="E15" s="16"/>
      <c r="F15" s="16"/>
      <c r="G15" s="4"/>
      <c r="H15" s="5"/>
      <c r="I15" s="36"/>
      <c r="J15" s="36"/>
      <c r="K15" s="17"/>
      <c r="L15" s="17"/>
      <c r="M15" s="5"/>
      <c r="N15" s="12"/>
    </row>
    <row r="16" spans="1:16" ht="22.5" customHeight="1">
      <c r="A16" s="2"/>
      <c r="B16" s="27"/>
      <c r="C16" s="27"/>
      <c r="D16" s="16"/>
      <c r="E16" s="16"/>
      <c r="F16" s="16"/>
      <c r="G16" s="4"/>
      <c r="H16" s="5"/>
      <c r="I16" s="36"/>
      <c r="J16" s="36"/>
      <c r="K16" s="17"/>
      <c r="L16" s="17"/>
      <c r="M16" s="5"/>
      <c r="N16" s="12"/>
    </row>
    <row r="17" spans="1:14" ht="22.5" customHeight="1">
      <c r="A17" s="2"/>
      <c r="B17" s="27"/>
      <c r="C17" s="27"/>
      <c r="D17" s="16"/>
      <c r="E17" s="16"/>
      <c r="F17" s="16"/>
      <c r="G17" s="4"/>
      <c r="H17" s="5"/>
      <c r="I17" s="36"/>
      <c r="J17" s="36"/>
      <c r="K17" s="17"/>
      <c r="L17" s="17"/>
      <c r="M17" s="5"/>
      <c r="N17" s="12"/>
    </row>
    <row r="18" spans="1:14" ht="22.5" customHeight="1">
      <c r="A18" s="2"/>
      <c r="B18" s="27"/>
      <c r="C18" s="27"/>
      <c r="D18" s="16"/>
      <c r="E18" s="16"/>
      <c r="F18" s="16"/>
      <c r="G18" s="4"/>
      <c r="H18" s="5"/>
      <c r="I18" s="36"/>
      <c r="J18" s="36"/>
      <c r="K18" s="17"/>
      <c r="L18" s="17"/>
      <c r="M18" s="5"/>
      <c r="N18" s="12"/>
    </row>
    <row r="19" spans="1:14" ht="22.5" customHeight="1">
      <c r="A19" s="2"/>
      <c r="B19" s="27"/>
      <c r="C19" s="27"/>
      <c r="D19" s="16"/>
      <c r="E19" s="16"/>
      <c r="F19" s="16"/>
      <c r="G19" s="4"/>
      <c r="H19" s="5"/>
      <c r="I19" s="36"/>
      <c r="J19" s="36"/>
      <c r="K19" s="17"/>
      <c r="L19" s="17"/>
      <c r="M19" s="5"/>
      <c r="N19" s="12"/>
    </row>
    <row r="20" spans="1:14" ht="22.5" customHeight="1">
      <c r="A20" s="2"/>
      <c r="B20" s="27"/>
      <c r="C20" s="27"/>
      <c r="D20" s="16"/>
      <c r="E20" s="16"/>
      <c r="F20" s="16"/>
      <c r="G20" s="4"/>
      <c r="H20" s="5"/>
      <c r="I20" s="36"/>
      <c r="J20" s="36"/>
      <c r="K20" s="17"/>
      <c r="L20" s="17"/>
      <c r="M20" s="5"/>
      <c r="N20" s="12"/>
    </row>
    <row r="21" spans="1:14" ht="22.5" customHeight="1">
      <c r="A21" s="2"/>
      <c r="B21" s="27"/>
      <c r="C21" s="27"/>
      <c r="D21" s="16"/>
      <c r="E21" s="16"/>
      <c r="F21" s="16"/>
      <c r="G21" s="4"/>
      <c r="H21" s="5"/>
      <c r="I21" s="36"/>
      <c r="J21" s="36"/>
      <c r="K21" s="17"/>
      <c r="L21" s="17"/>
      <c r="M21" s="5"/>
      <c r="N21" s="12"/>
    </row>
    <row r="22" spans="1:14" ht="22.5" customHeight="1">
      <c r="A22" s="2"/>
      <c r="B22" s="27"/>
      <c r="C22" s="27"/>
      <c r="D22" s="16"/>
      <c r="E22" s="16"/>
      <c r="F22" s="16"/>
      <c r="G22" s="4"/>
      <c r="H22" s="5"/>
      <c r="I22" s="36"/>
      <c r="J22" s="36"/>
      <c r="K22" s="17"/>
      <c r="L22" s="17"/>
      <c r="M22" s="5"/>
      <c r="N22" s="12"/>
    </row>
    <row r="23" spans="1:14" ht="22.5" customHeight="1">
      <c r="A23" s="2"/>
      <c r="B23" s="27"/>
      <c r="C23" s="27"/>
      <c r="D23" s="16"/>
      <c r="E23" s="16"/>
      <c r="F23" s="16"/>
      <c r="G23" s="4"/>
      <c r="H23" s="5"/>
      <c r="I23" s="36"/>
      <c r="J23" s="36"/>
      <c r="K23" s="17"/>
      <c r="L23" s="17"/>
      <c r="M23" s="5"/>
      <c r="N23" s="12"/>
    </row>
    <row r="24" spans="1:14" ht="22.5" customHeight="1">
      <c r="A24" s="2"/>
      <c r="B24" s="27"/>
      <c r="C24" s="27"/>
      <c r="D24" s="16"/>
      <c r="E24" s="16"/>
      <c r="F24" s="16"/>
      <c r="G24" s="4"/>
      <c r="H24" s="5"/>
      <c r="I24" s="36"/>
      <c r="J24" s="36"/>
      <c r="K24" s="17"/>
      <c r="L24" s="17"/>
      <c r="M24" s="5"/>
      <c r="N24" s="12"/>
    </row>
    <row r="25" spans="1:14" ht="22.5" customHeight="1">
      <c r="A25" s="2"/>
      <c r="B25" s="27"/>
      <c r="C25" s="27"/>
      <c r="D25" s="16"/>
      <c r="E25" s="16"/>
      <c r="F25" s="16"/>
      <c r="G25" s="4"/>
      <c r="H25" s="5"/>
      <c r="I25" s="36"/>
      <c r="J25" s="36"/>
      <c r="K25" s="17"/>
      <c r="L25" s="17"/>
      <c r="M25" s="5"/>
      <c r="N25" s="12"/>
    </row>
    <row r="26" spans="1:14" ht="22.5" customHeight="1">
      <c r="A26" s="2"/>
      <c r="B26" s="27"/>
      <c r="C26" s="27"/>
      <c r="D26" s="16"/>
      <c r="E26" s="16"/>
      <c r="F26" s="16"/>
      <c r="G26" s="4"/>
      <c r="H26" s="5"/>
      <c r="I26" s="36"/>
      <c r="J26" s="36"/>
      <c r="K26" s="17"/>
      <c r="L26" s="17"/>
      <c r="M26" s="5"/>
      <c r="N26" s="12"/>
    </row>
    <row r="27" spans="1:14" ht="22.5" customHeight="1">
      <c r="A27" s="18" t="s">
        <v>81</v>
      </c>
      <c r="B27" s="19"/>
      <c r="C27" s="19"/>
      <c r="D27" s="19"/>
      <c r="E27" s="19"/>
      <c r="F27" s="19"/>
      <c r="G27" s="19"/>
      <c r="H27" s="19"/>
      <c r="I27" s="37">
        <f>SUM(I5:J7)</f>
        <v>6970.6513999999997</v>
      </c>
      <c r="J27" s="37"/>
      <c r="K27" s="20"/>
      <c r="L27" s="20"/>
      <c r="M27" s="6"/>
      <c r="N27" s="9"/>
    </row>
    <row r="28" spans="1:14" ht="42.75" customHeight="1">
      <c r="A28" s="30" t="s">
        <v>98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</row>
  </sheetData>
  <mergeCells count="102">
    <mergeCell ref="A1:K1"/>
    <mergeCell ref="L1:N1"/>
    <mergeCell ref="A2:N2"/>
    <mergeCell ref="A3:E3"/>
    <mergeCell ref="F3:K3"/>
    <mergeCell ref="L3:N3"/>
    <mergeCell ref="B6:C6"/>
    <mergeCell ref="D6:F6"/>
    <mergeCell ref="I6:J6"/>
    <mergeCell ref="K6:L6"/>
    <mergeCell ref="B7:C7"/>
    <mergeCell ref="D7:F7"/>
    <mergeCell ref="I7:J7"/>
    <mergeCell ref="K7:L7"/>
    <mergeCell ref="B4:C4"/>
    <mergeCell ref="D4:F4"/>
    <mergeCell ref="I4:J4"/>
    <mergeCell ref="K4:L4"/>
    <mergeCell ref="B5:C5"/>
    <mergeCell ref="D5:F5"/>
    <mergeCell ref="I5:J5"/>
    <mergeCell ref="K5:L5"/>
    <mergeCell ref="B10:C10"/>
    <mergeCell ref="D10:F10"/>
    <mergeCell ref="I10:J10"/>
    <mergeCell ref="K10:L10"/>
    <mergeCell ref="B11:C11"/>
    <mergeCell ref="D11:F11"/>
    <mergeCell ref="I11:J11"/>
    <mergeCell ref="K11:L11"/>
    <mergeCell ref="B8:C8"/>
    <mergeCell ref="D8:F8"/>
    <mergeCell ref="I8:J8"/>
    <mergeCell ref="K8:L8"/>
    <mergeCell ref="B9:C9"/>
    <mergeCell ref="D9:F9"/>
    <mergeCell ref="I9:J9"/>
    <mergeCell ref="K9:L9"/>
    <mergeCell ref="B14:C14"/>
    <mergeCell ref="D14:F14"/>
    <mergeCell ref="I14:J14"/>
    <mergeCell ref="K14:L14"/>
    <mergeCell ref="B15:C15"/>
    <mergeCell ref="D15:F15"/>
    <mergeCell ref="I15:J15"/>
    <mergeCell ref="K15:L15"/>
    <mergeCell ref="B12:C12"/>
    <mergeCell ref="D12:F12"/>
    <mergeCell ref="I12:J12"/>
    <mergeCell ref="K12:L12"/>
    <mergeCell ref="B13:C13"/>
    <mergeCell ref="D13:F13"/>
    <mergeCell ref="I13:J13"/>
    <mergeCell ref="K13:L13"/>
    <mergeCell ref="B18:C18"/>
    <mergeCell ref="D18:F18"/>
    <mergeCell ref="I18:J18"/>
    <mergeCell ref="K18:L18"/>
    <mergeCell ref="B19:C19"/>
    <mergeCell ref="D19:F19"/>
    <mergeCell ref="I19:J19"/>
    <mergeCell ref="K19:L19"/>
    <mergeCell ref="B16:C16"/>
    <mergeCell ref="D16:F16"/>
    <mergeCell ref="I16:J16"/>
    <mergeCell ref="K16:L16"/>
    <mergeCell ref="B17:C17"/>
    <mergeCell ref="D17:F17"/>
    <mergeCell ref="I17:J17"/>
    <mergeCell ref="K17:L17"/>
    <mergeCell ref="B22:C22"/>
    <mergeCell ref="D22:F22"/>
    <mergeCell ref="I22:J22"/>
    <mergeCell ref="K22:L22"/>
    <mergeCell ref="B23:C23"/>
    <mergeCell ref="D23:F23"/>
    <mergeCell ref="I23:J23"/>
    <mergeCell ref="K23:L23"/>
    <mergeCell ref="B20:C20"/>
    <mergeCell ref="D20:F20"/>
    <mergeCell ref="I20:J20"/>
    <mergeCell ref="K20:L20"/>
    <mergeCell ref="B21:C21"/>
    <mergeCell ref="D21:F21"/>
    <mergeCell ref="I21:J21"/>
    <mergeCell ref="K21:L21"/>
    <mergeCell ref="A28:N28"/>
    <mergeCell ref="B26:C26"/>
    <mergeCell ref="D26:F26"/>
    <mergeCell ref="I26:J26"/>
    <mergeCell ref="K26:L26"/>
    <mergeCell ref="A27:H27"/>
    <mergeCell ref="I27:J27"/>
    <mergeCell ref="K27:L27"/>
    <mergeCell ref="B24:C24"/>
    <mergeCell ref="D24:F24"/>
    <mergeCell ref="I24:J24"/>
    <mergeCell ref="K24:L24"/>
    <mergeCell ref="B25:C25"/>
    <mergeCell ref="D25:F25"/>
    <mergeCell ref="I25:J25"/>
    <mergeCell ref="K25:L25"/>
  </mergeCells>
  <phoneticPr fontId="4" type="noConversion"/>
  <printOptions horizontalCentered="1"/>
  <pageMargins left="0.19975000000000001" right="0.19975000000000001" top="0.59375" bottom="0" header="0.59375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表-09 分部分项工程项目清单计价表</vt:lpstr>
      <vt:lpstr>表-09 施工技术措施项目清单计价表</vt:lpstr>
      <vt:lpstr>表-10 施工组织措施项目清单计价表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2021-05-13T14:52:58Z</dcterms:created>
  <dcterms:modified xsi:type="dcterms:W3CDTF">2021-06-03T06:43:45Z</dcterms:modified>
</cp:coreProperties>
</file>