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 tabRatio="598" activeTab="3"/>
  </bookViews>
  <sheets>
    <sheet name="表-09 分部分项工程项目清单计价表" sheetId="4" r:id="rId1"/>
    <sheet name="表-09 施工技术措施项目清单计价表" sheetId="5" r:id="rId2"/>
    <sheet name="表-10 施工组织措施项目清单计价表" sheetId="6" r:id="rId3"/>
    <sheet name="表-11 其他项目清单计价汇总表" sheetId="7" r:id="rId4"/>
  </sheets>
  <calcPr calcId="125725"/>
</workbook>
</file>

<file path=xl/calcChain.xml><?xml version="1.0" encoding="utf-8"?>
<calcChain xmlns="http://schemas.openxmlformats.org/spreadsheetml/2006/main">
  <c r="I27" i="6"/>
  <c r="I7"/>
  <c r="I5"/>
</calcChain>
</file>

<file path=xl/sharedStrings.xml><?xml version="1.0" encoding="utf-8"?>
<sst xmlns="http://schemas.openxmlformats.org/spreadsheetml/2006/main" count="423" uniqueCount="204">
  <si>
    <t>工程名称：船舶污水管道移位工程</t>
  </si>
  <si>
    <t>第  1  页  共  1  页</t>
  </si>
  <si>
    <t>序号</t>
  </si>
  <si>
    <t>1</t>
  </si>
  <si>
    <t>2</t>
  </si>
  <si>
    <t>2.1</t>
  </si>
  <si>
    <t>3</t>
  </si>
  <si>
    <t>4</t>
  </si>
  <si>
    <t>5</t>
  </si>
  <si>
    <t>安装工程</t>
  </si>
  <si>
    <t>新增工程</t>
  </si>
  <si>
    <t>金额(元)</t>
  </si>
  <si>
    <t>2.2</t>
  </si>
  <si>
    <t>项目名称</t>
  </si>
  <si>
    <t>施工技术措施项目</t>
  </si>
  <si>
    <t>建设工程竣工档案编制费</t>
  </si>
  <si>
    <t>合价</t>
  </si>
  <si>
    <t>表-09</t>
  </si>
  <si>
    <t>分部分项工程项目清单计价表</t>
  </si>
  <si>
    <t>第  1  页  共  11  页</t>
  </si>
  <si>
    <t>本页小计</t>
  </si>
  <si>
    <t>项目编码</t>
  </si>
  <si>
    <t>D</t>
  </si>
  <si>
    <t>030815001001</t>
  </si>
  <si>
    <t>030815001002</t>
  </si>
  <si>
    <t>011612001001</t>
  </si>
  <si>
    <t>011612001002</t>
  </si>
  <si>
    <t>拆除工程</t>
  </si>
  <si>
    <t>管卡拆除 DN80</t>
  </si>
  <si>
    <t>管卡拆除 DN65</t>
  </si>
  <si>
    <t>管道拆除 DN80</t>
  </si>
  <si>
    <t>管道拆除 DN65</t>
  </si>
  <si>
    <t>项目特征</t>
  </si>
  <si>
    <t>[项目特征]
1.材质:钢制
[工作内容]
1.拆除
2.清理
3.场内运输</t>
  </si>
  <si>
    <t>[项目特征]
1.管道种类、材质:钢管DN80
2.场内运距:综合
[工作内容]
1.拆除
2.控制扬尘
3.清理
4.场内运输</t>
  </si>
  <si>
    <t>[项目特征]
1.管道种类、材质:钢管DN65
2.场内运距:综合
[工作内容]
1.拆除
2.控制扬尘
3.清理
4.场内运输</t>
  </si>
  <si>
    <t>计量单位</t>
  </si>
  <si>
    <t>个</t>
  </si>
  <si>
    <t>m</t>
  </si>
  <si>
    <t>工程量</t>
  </si>
  <si>
    <t>金额（元）</t>
  </si>
  <si>
    <t>综合单价</t>
  </si>
  <si>
    <t>其中:暂估价</t>
  </si>
  <si>
    <t>第  2  页  共  11  页</t>
  </si>
  <si>
    <t>030807003001</t>
  </si>
  <si>
    <t>030807003002</t>
  </si>
  <si>
    <t>030807003003</t>
  </si>
  <si>
    <t>030807003004</t>
  </si>
  <si>
    <t>管道伸缩器拆除 DN80</t>
  </si>
  <si>
    <t>蝶阀拆除 DN80</t>
  </si>
  <si>
    <t>蝶阀拆除 DN65</t>
  </si>
  <si>
    <t>止回阀拆除 DN80</t>
  </si>
  <si>
    <t>[项目特征]
1.名称:管道伸缩器拆除
2.型号、规格:DN80
3.场内运距:综合
[工作内容]
1.拆除
2.清理
3.场内运输</t>
  </si>
  <si>
    <t>[项目特征]
1.名称:蝶阀拆除
2.型号、规格:DN80
3.场内运距:综合
[工作内容]
1.拆除
2.清理
3.场内运输</t>
  </si>
  <si>
    <t>[项目特征]
1.名称:蝶阀拆除
2.型号、规格:DN65
3.场内运距:综合
[工作内容]
1.拆除
2.清理
3.场内运输</t>
  </si>
  <si>
    <t>[项目特征]
1.名称:止回阀拆除
2.型号、规格:DN80
3.场内运距:综合
[工作内容]
1.拆除
2.清理
3.场内运输</t>
  </si>
  <si>
    <t>第  3  页  共  11  页</t>
  </si>
  <si>
    <t>030807003005</t>
  </si>
  <si>
    <t>030810004001</t>
  </si>
  <si>
    <t>030408001001</t>
  </si>
  <si>
    <t>031006002001</t>
  </si>
  <si>
    <t>止回阀拆除 DN65</t>
  </si>
  <si>
    <t>沟槽法兰拆除 DN65</t>
  </si>
  <si>
    <t>电力电缆及套管拆除 FS-YJY-4*10、PC25</t>
  </si>
  <si>
    <t>污水提升装置 2*1*1.5m 吊装复位 （设备利旧）</t>
  </si>
  <si>
    <t>[项目特征]
1.名称:止回阀拆除
2.型号、规格:DN65
3.场内运距:综合
[工作内容]
1.拆除
2.清理
3.场内运输</t>
  </si>
  <si>
    <t>[项目特征]
1.材质:沟槽法兰
2.型号、规格:DN65
3.连接形式:沟槽
4.场内运距:综合
[工作内容]
1.拆除
2.清理
3.场内运输</t>
  </si>
  <si>
    <t>[项目特征]
1.项目名称:电力电缆及套管拆除 FS-YJY-4*10、PC25
2.场内运距:综合
[工作内容]
1.电缆拆除
2.电缆套管拆除
3.清理
4.场内运输</t>
  </si>
  <si>
    <t>[项目特征]
1.设备名称:污水提升装置
2.型号、规格:2*1*1.5
[工作内容]
1.安装</t>
  </si>
  <si>
    <t>副</t>
  </si>
  <si>
    <t>台</t>
  </si>
  <si>
    <t>第  4  页  共  11  页</t>
  </si>
  <si>
    <t>030810004002</t>
  </si>
  <si>
    <t>030815001003</t>
  </si>
  <si>
    <t>030815001004</t>
  </si>
  <si>
    <t>030408001002</t>
  </si>
  <si>
    <t>030411001001</t>
  </si>
  <si>
    <t>沟槽法兰 DN65（材料利旧）</t>
  </si>
  <si>
    <t>管卡安装 DN80（材料利旧）</t>
  </si>
  <si>
    <t>管卡安装 DN65（材料利旧）</t>
  </si>
  <si>
    <t>电力电缆 FS-YJY-4*10（材料利旧）</t>
  </si>
  <si>
    <t>电气配管 PC25（材料利旧）</t>
  </si>
  <si>
    <t>[项目特征]
1.材质:沟槽法兰
2.型号、规格:DN65
3.连接形式:沟槽
[工作内容]
1.安装
2.焊口充氩保护</t>
  </si>
  <si>
    <t>[项目特征]
1.材质:钢制
[工作内容]
1.安装</t>
  </si>
  <si>
    <t>[项目特征]
1.型号:FS-YJY
2.规格:4*10
3.材质:铜
4.敷设方式、部位:综合
[工作内容]
1.电缆敷设</t>
  </si>
  <si>
    <t>[项目特征]
1.名称:电气配管
2.材质:塑料
3.规格:PC25
4.敷设方式:明敷设
[工作内容]
1.电线管路敷设</t>
  </si>
  <si>
    <t>第  5  页  共  11  页</t>
  </si>
  <si>
    <t>030807003006</t>
  </si>
  <si>
    <t>030807003007</t>
  </si>
  <si>
    <t>030807003008</t>
  </si>
  <si>
    <t>030807003009</t>
  </si>
  <si>
    <t>法兰管道伸缩器 DN80（材料利旧）</t>
  </si>
  <si>
    <t>法兰蝶阀 DN80（材料利旧）</t>
  </si>
  <si>
    <t>法兰蝶阀 DN65（材料利旧）</t>
  </si>
  <si>
    <t>法兰止回阀 DN80（材料利旧）</t>
  </si>
  <si>
    <t>[项目特征]
1.名称:管道伸缩器
2.材质:钢制
3.型号、规格:DN80
4.连接形式:法兰
[工作内容]
1.安装
2.调试</t>
  </si>
  <si>
    <t>[项目特征]
1.名称:蝶阀
2.材质:钢制
3.型号、规格:DN80
4.连接形式:法兰
[工作内容]
1.安装
2.调试</t>
  </si>
  <si>
    <t>[项目特征]
1.名称:蝶阀
2.材质:钢制
3.型号、规格:DN65
4.连接形式:法兰
[工作内容]
1.安装
2.调试</t>
  </si>
  <si>
    <t>[项目特征]
1.名称:止回阀
2.材质:钢制
3.型号、规格:DN80
4.连接形式:法兰
[工作内容]
1.安装
2.调试</t>
  </si>
  <si>
    <t>第  6  页  共  11  页</t>
  </si>
  <si>
    <t>030807003010</t>
  </si>
  <si>
    <t>031001002001</t>
  </si>
  <si>
    <t>031001002002</t>
  </si>
  <si>
    <t>法兰止回阀 DN65（材料利旧）</t>
  </si>
  <si>
    <t>涂塑复合钢管安装 DN80 （管道利旧）</t>
  </si>
  <si>
    <t>涂塑复合钢管安装 DN65（管道利旧）</t>
  </si>
  <si>
    <t>[项目特征]
1.名称:止回阀
2.材质:钢制
3.型号、规格:DN65
4.连接形式:法兰
[工作内容]
1.安装
2.调试</t>
  </si>
  <si>
    <t>[项目特征]
1.安装部位:室外
2.介质:污水
3.规格、压力等级:DN80
4.连接形式:沟槽
5.压力试验及吹、洗设计要求:满足设计及规范要求
[工作内容]
1.管道安装
2.管件制作、安装
3.压力试验
4.吹扫、冲洗
5.警示带铺设</t>
  </si>
  <si>
    <t>[工作内容]
1.管道安装
2.压力试验
3.吹扫、冲洗</t>
  </si>
  <si>
    <t>第  7  页  共  11  页</t>
  </si>
  <si>
    <t>031001002003</t>
  </si>
  <si>
    <t>031001002004</t>
  </si>
  <si>
    <t>030815001005</t>
  </si>
  <si>
    <t>031201003001</t>
  </si>
  <si>
    <t>内外涂塑复合钢管安装 DN80</t>
  </si>
  <si>
    <t>内外涂塑复合钢管安装 DN65</t>
  </si>
  <si>
    <t>管架制作安装</t>
  </si>
  <si>
    <t>金属结构刷油</t>
  </si>
  <si>
    <t>[项目特征]
1.材质:型钢
2.管架形式:综合
[工作内容]
1.制作、安装</t>
  </si>
  <si>
    <t>[项目特征]
1.除锈级别:轻锈
2.油漆品种:红丹、调和漆
3.涂刷遍数、漆膜厚度:两道底漆两道面漆
[工作内容]
1.除锈
2.调配、涂刷</t>
  </si>
  <si>
    <t>kg</t>
  </si>
  <si>
    <t>第  8  页  共  11  页</t>
  </si>
  <si>
    <t>030815001006</t>
  </si>
  <si>
    <t>030807003011</t>
  </si>
  <si>
    <t>030807003012</t>
  </si>
  <si>
    <t>030810004003</t>
  </si>
  <si>
    <t>管卡安装 DN80</t>
  </si>
  <si>
    <t>法兰蝶阀 DN80</t>
  </si>
  <si>
    <t>法兰止回阀 DN80</t>
  </si>
  <si>
    <t>沟槽法兰 DN65</t>
  </si>
  <si>
    <t>第  9  页  共  11  页</t>
  </si>
  <si>
    <t>030408001003</t>
  </si>
  <si>
    <t>030411001002</t>
  </si>
  <si>
    <t>030815001007</t>
  </si>
  <si>
    <t>030801017001</t>
  </si>
  <si>
    <t>电力电缆 FS-YJY-4*10</t>
  </si>
  <si>
    <t>电气配管 PC25</t>
  </si>
  <si>
    <t>管卡安装 DN65</t>
  </si>
  <si>
    <t>PVC钢丝软管 DN40</t>
  </si>
  <si>
    <t>[项目特征]
1.材质:PVC钢丝软管
2.规格:DN40、1.0MPa
3.压力试验、吹扫设计要求:满足设计及规范要求
[工作内容]
1.安装
2.压力试验</t>
  </si>
  <si>
    <t>第  10  页  共  11  页</t>
  </si>
  <si>
    <t>030601004001</t>
  </si>
  <si>
    <t>031003003001</t>
  </si>
  <si>
    <t>030810001001</t>
  </si>
  <si>
    <t>030810001002</t>
  </si>
  <si>
    <t>030810001003</t>
  </si>
  <si>
    <t>电磁流量计 DN40</t>
  </si>
  <si>
    <t>不锈钢球阀 DN40</t>
  </si>
  <si>
    <t>预留接口法兰 DN65</t>
  </si>
  <si>
    <t>法兰盲板 DN80</t>
  </si>
  <si>
    <t>船舶生活污水通岸法兰 DN50</t>
  </si>
  <si>
    <t>[项目特征]
1.名称:电磁流量计
2.规格:DN40
[工作内容]
1.安装
2.单体调试</t>
  </si>
  <si>
    <t>[项目特征]
1.类型:球阀
2.材质:不锈钢
3.规格、压力等级:DN40
4.连接形式:螺纹
[工作内容]
1.安装
2.调试</t>
  </si>
  <si>
    <t>[项目特征]
1.材质:钢制
2.结构形式:沟槽法兰
3.型号、规格:DN65
[工作内容]
1.安装</t>
  </si>
  <si>
    <t>[项目特征]
1.材质:钢制
2.结构形式:沟槽法兰
3.型号、规格:DN80
[工作内容]
1.安装</t>
  </si>
  <si>
    <t>[项目特征]
1.材质:铜制
2.型号、规格:DN50
[工作内容]
1.安装</t>
  </si>
  <si>
    <t>片</t>
  </si>
  <si>
    <t>第  11  页  共  11  页</t>
  </si>
  <si>
    <t>合   计</t>
  </si>
  <si>
    <t>031201001001</t>
  </si>
  <si>
    <t>管道标识涂刷</t>
  </si>
  <si>
    <t>[项目特征]
1.油漆品种:调和漆
[工作内容]
1.调配、涂刷</t>
  </si>
  <si>
    <t>m2</t>
  </si>
  <si>
    <t>施工技术措施项目清单计价表</t>
  </si>
  <si>
    <t>一</t>
  </si>
  <si>
    <t>施工组织措施项目清单计价表</t>
  </si>
  <si>
    <t>表-10</t>
  </si>
  <si>
    <t>合    计</t>
  </si>
  <si>
    <t>031302B02001</t>
  </si>
  <si>
    <t>031302001001</t>
  </si>
  <si>
    <t>031302B03001</t>
  </si>
  <si>
    <t>组织措施费</t>
  </si>
  <si>
    <t>安全文明施工费</t>
  </si>
  <si>
    <t>计算
基础</t>
  </si>
  <si>
    <t>分部分项人工费+技术措施人工费</t>
  </si>
  <si>
    <t>分部分项人工费+人工价差_预算+技术措施人工费+技术措施人工价差_预算</t>
  </si>
  <si>
    <t>费率
(%)</t>
  </si>
  <si>
    <t>10.25</t>
  </si>
  <si>
    <t>17.42</t>
  </si>
  <si>
    <t>1.94</t>
  </si>
  <si>
    <t>金额
(元)</t>
  </si>
  <si>
    <t>调整
费率
(%)</t>
  </si>
  <si>
    <t>调整后
金额
(元)</t>
  </si>
  <si>
    <t>备注</t>
  </si>
  <si>
    <t>注：1.计算基础和费用标准按本市有关费用定额或文件执行。
    2.根据施工方案计算的措施费，可不填写“计算基础”和“费率”的数值，只填写“金额”数值，但应在备注栏说明施工
    方案出处或计算方法。</t>
  </si>
  <si>
    <t>其他项目清单计价汇总表</t>
  </si>
  <si>
    <t>表-11</t>
  </si>
  <si>
    <t>暂列金额</t>
  </si>
  <si>
    <t>暂估价</t>
  </si>
  <si>
    <t>材料(工程设备)暂估价</t>
  </si>
  <si>
    <t>专业工程暂估价</t>
  </si>
  <si>
    <t>计日工</t>
  </si>
  <si>
    <t>总承包服务费</t>
  </si>
  <si>
    <t>索赔与现场签证</t>
  </si>
  <si>
    <t>项</t>
  </si>
  <si>
    <t>--</t>
  </si>
  <si>
    <t>16000</t>
  </si>
  <si>
    <t>明细详见
表-11-1</t>
  </si>
  <si>
    <t>明细详见
表-11-2</t>
  </si>
  <si>
    <t>明细详见
表-11-3</t>
  </si>
  <si>
    <t>明细详见
表-11-4</t>
  </si>
  <si>
    <t>明细详见
表-11-5</t>
  </si>
  <si>
    <t>明细详见
表-11-6</t>
  </si>
  <si>
    <t>注：材料、设备暂估单价进入清单项目综合单价，此处不汇总。</t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</si>
</sst>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9"/>
      <color theme="1"/>
      <name val="宋体"/>
      <family val="2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right" vertical="center" wrapText="1"/>
    </xf>
    <xf numFmtId="0" fontId="1" fillId="2" borderId="6" xfId="1" applyFont="1" applyFill="1" applyBorder="1" applyAlignment="1">
      <alignment horizontal="righ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right" vertical="center" wrapText="1"/>
    </xf>
    <xf numFmtId="0" fontId="1" fillId="2" borderId="9" xfId="1" applyFont="1" applyFill="1" applyBorder="1" applyAlignment="1">
      <alignment horizontal="right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vertical="center" wrapText="1"/>
    </xf>
    <xf numFmtId="0" fontId="1" fillId="2" borderId="8" xfId="1" applyFont="1" applyFill="1" applyBorder="1" applyAlignment="1">
      <alignment vertical="center" wrapText="1"/>
    </xf>
    <xf numFmtId="0" fontId="1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righ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right" vertical="center" wrapText="1"/>
    </xf>
    <xf numFmtId="0" fontId="1" fillId="2" borderId="0" xfId="1" applyFont="1" applyFill="1" applyAlignment="1">
      <alignment horizontal="left" vertical="top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vertical="center" wrapText="1"/>
    </xf>
    <xf numFmtId="0" fontId="1" fillId="2" borderId="0" xfId="1" applyFont="1" applyFill="1" applyAlignment="1">
      <alignment horizontal="left" wrapText="1"/>
    </xf>
    <xf numFmtId="0" fontId="1" fillId="2" borderId="6" xfId="1" applyFont="1" applyFill="1" applyBorder="1" applyAlignment="1">
      <alignment horizontal="left" vertical="center" wrapText="1"/>
    </xf>
    <xf numFmtId="176" fontId="1" fillId="2" borderId="5" xfId="1" applyNumberFormat="1" applyFont="1" applyFill="1" applyBorder="1" applyAlignment="1">
      <alignment vertical="center" wrapText="1"/>
    </xf>
    <xf numFmtId="176" fontId="1" fillId="2" borderId="5" xfId="1" applyNumberFormat="1" applyFont="1" applyFill="1" applyBorder="1" applyAlignment="1">
      <alignment horizontal="right" vertical="center" wrapText="1"/>
    </xf>
    <xf numFmtId="176" fontId="1" fillId="2" borderId="6" xfId="1" applyNumberFormat="1" applyFont="1" applyFill="1" applyBorder="1" applyAlignment="1">
      <alignment horizontal="right" vertical="center" wrapText="1"/>
    </xf>
    <xf numFmtId="176" fontId="0" fillId="0" borderId="0" xfId="0" applyNumberFormat="1"/>
    <xf numFmtId="176" fontId="1" fillId="2" borderId="5" xfId="1" applyNumberFormat="1" applyFont="1" applyFill="1" applyBorder="1" applyAlignment="1">
      <alignment horizontal="center" vertical="center" wrapText="1"/>
    </xf>
    <xf numFmtId="176" fontId="1" fillId="2" borderId="5" xfId="1" applyNumberFormat="1" applyFont="1" applyFill="1" applyBorder="1" applyAlignment="1">
      <alignment horizontal="right" vertical="center" wrapText="1"/>
    </xf>
    <xf numFmtId="176" fontId="1" fillId="2" borderId="6" xfId="1" applyNumberFormat="1" applyFont="1" applyFill="1" applyBorder="1" applyAlignment="1">
      <alignment horizontal="right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4"/>
  <sheetViews>
    <sheetView showGridLines="0" topLeftCell="A89" workbookViewId="0">
      <selection activeCell="L134" sqref="L134"/>
    </sheetView>
  </sheetViews>
  <sheetFormatPr defaultColWidth="9" defaultRowHeight="11.25"/>
  <cols>
    <col min="1" max="1" width="11.1640625" customWidth="1"/>
    <col min="2" max="2" width="8.5" customWidth="1"/>
    <col min="3" max="3" width="11.83203125" customWidth="1"/>
    <col min="4" max="4" width="14.5" customWidth="1"/>
    <col min="5" max="5" width="8.1640625" customWidth="1"/>
    <col min="6" max="6" width="15.6640625" customWidth="1"/>
    <col min="7" max="7" width="18.5" customWidth="1"/>
    <col min="8" max="8" width="9.1640625" customWidth="1"/>
    <col min="9" max="9" width="2.33203125" customWidth="1"/>
    <col min="10" max="10" width="11.6640625" customWidth="1"/>
    <col min="11" max="12" width="17.6640625" style="37" customWidth="1"/>
    <col min="13" max="13" width="21.1640625" customWidth="1"/>
  </cols>
  <sheetData>
    <row r="1" spans="1:14" ht="24" customHeight="1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>
        <v>0.97</v>
      </c>
    </row>
    <row r="2" spans="1:14" ht="29.25" customHeight="1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18.75" customHeight="1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9" t="s">
        <v>19</v>
      </c>
      <c r="K3" s="19"/>
      <c r="L3" s="19"/>
      <c r="M3" s="19"/>
    </row>
    <row r="4" spans="1:14" ht="14.25" customHeight="1">
      <c r="A4" s="20" t="s">
        <v>2</v>
      </c>
      <c r="B4" s="21" t="s">
        <v>21</v>
      </c>
      <c r="C4" s="21"/>
      <c r="D4" s="21" t="s">
        <v>13</v>
      </c>
      <c r="E4" s="21"/>
      <c r="F4" s="21" t="s">
        <v>32</v>
      </c>
      <c r="G4" s="21"/>
      <c r="H4" s="21" t="s">
        <v>36</v>
      </c>
      <c r="I4" s="21" t="s">
        <v>39</v>
      </c>
      <c r="J4" s="21"/>
      <c r="K4" s="21" t="s">
        <v>40</v>
      </c>
      <c r="L4" s="21"/>
      <c r="M4" s="30"/>
    </row>
    <row r="5" spans="1:14" ht="17.25" customHeight="1">
      <c r="A5" s="22"/>
      <c r="B5" s="29"/>
      <c r="C5" s="29"/>
      <c r="D5" s="29"/>
      <c r="E5" s="29"/>
      <c r="F5" s="29"/>
      <c r="G5" s="29"/>
      <c r="H5" s="29"/>
      <c r="I5" s="29"/>
      <c r="J5" s="29"/>
      <c r="K5" s="38" t="s">
        <v>41</v>
      </c>
      <c r="L5" s="38" t="s">
        <v>16</v>
      </c>
      <c r="M5" s="11" t="s">
        <v>42</v>
      </c>
    </row>
    <row r="6" spans="1:14" ht="14.25" customHeight="1">
      <c r="A6" s="2"/>
      <c r="B6" s="29" t="s">
        <v>22</v>
      </c>
      <c r="C6" s="29"/>
      <c r="D6" s="23" t="s">
        <v>27</v>
      </c>
      <c r="E6" s="23"/>
      <c r="F6" s="23"/>
      <c r="G6" s="23"/>
      <c r="H6" s="14"/>
      <c r="I6" s="31"/>
      <c r="J6" s="31"/>
      <c r="K6" s="34"/>
      <c r="L6" s="34"/>
      <c r="M6" s="15"/>
    </row>
    <row r="7" spans="1:14" ht="70.5" customHeight="1">
      <c r="A7" s="2">
        <v>1</v>
      </c>
      <c r="B7" s="29" t="s">
        <v>23</v>
      </c>
      <c r="C7" s="29"/>
      <c r="D7" s="23" t="s">
        <v>28</v>
      </c>
      <c r="E7" s="23"/>
      <c r="F7" s="23" t="s">
        <v>33</v>
      </c>
      <c r="G7" s="23"/>
      <c r="H7" s="10" t="s">
        <v>37</v>
      </c>
      <c r="I7" s="24">
        <v>193</v>
      </c>
      <c r="J7" s="24"/>
      <c r="K7" s="35">
        <v>3.2786</v>
      </c>
      <c r="L7" s="35">
        <v>632.76980000000003</v>
      </c>
      <c r="M7" s="8"/>
    </row>
    <row r="8" spans="1:14" ht="70.5" customHeight="1">
      <c r="A8" s="2">
        <v>2</v>
      </c>
      <c r="B8" s="29" t="s">
        <v>24</v>
      </c>
      <c r="C8" s="29"/>
      <c r="D8" s="23" t="s">
        <v>29</v>
      </c>
      <c r="E8" s="23"/>
      <c r="F8" s="23" t="s">
        <v>33</v>
      </c>
      <c r="G8" s="23"/>
      <c r="H8" s="10" t="s">
        <v>37</v>
      </c>
      <c r="I8" s="24">
        <v>36</v>
      </c>
      <c r="J8" s="24"/>
      <c r="K8" s="35">
        <v>3.2786</v>
      </c>
      <c r="L8" s="35">
        <v>118.0296</v>
      </c>
      <c r="M8" s="8"/>
    </row>
    <row r="9" spans="1:14" ht="93" customHeight="1">
      <c r="A9" s="2">
        <v>3</v>
      </c>
      <c r="B9" s="29" t="s">
        <v>25</v>
      </c>
      <c r="C9" s="29"/>
      <c r="D9" s="23" t="s">
        <v>30</v>
      </c>
      <c r="E9" s="23"/>
      <c r="F9" s="23" t="s">
        <v>34</v>
      </c>
      <c r="G9" s="23"/>
      <c r="H9" s="10" t="s">
        <v>38</v>
      </c>
      <c r="I9" s="24">
        <v>846</v>
      </c>
      <c r="J9" s="24"/>
      <c r="K9" s="35">
        <v>10.437199999999999</v>
      </c>
      <c r="L9" s="35">
        <v>8829.8711999999996</v>
      </c>
      <c r="M9" s="8"/>
    </row>
    <row r="10" spans="1:14" ht="93" customHeight="1">
      <c r="A10" s="2">
        <v>4</v>
      </c>
      <c r="B10" s="29" t="s">
        <v>26</v>
      </c>
      <c r="C10" s="29"/>
      <c r="D10" s="23" t="s">
        <v>31</v>
      </c>
      <c r="E10" s="23"/>
      <c r="F10" s="23" t="s">
        <v>35</v>
      </c>
      <c r="G10" s="23"/>
      <c r="H10" s="10" t="s">
        <v>38</v>
      </c>
      <c r="I10" s="24">
        <v>44</v>
      </c>
      <c r="J10" s="24"/>
      <c r="K10" s="35">
        <v>8.9725000000000001</v>
      </c>
      <c r="L10" s="35">
        <v>394.78999999999996</v>
      </c>
      <c r="M10" s="8"/>
    </row>
    <row r="11" spans="1:14" ht="14.25" customHeight="1">
      <c r="A11" s="25" t="s">
        <v>20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36">
        <v>9975.4605999999985</v>
      </c>
      <c r="M11" s="9"/>
    </row>
    <row r="12" spans="1:14" ht="24" customHeight="1">
      <c r="A12" s="19" t="s">
        <v>17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ht="29.25" customHeight="1">
      <c r="A13" s="17" t="s">
        <v>18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4" ht="18.75" customHeight="1">
      <c r="A14" s="18" t="s">
        <v>0</v>
      </c>
      <c r="B14" s="18"/>
      <c r="C14" s="18"/>
      <c r="D14" s="18"/>
      <c r="E14" s="18"/>
      <c r="F14" s="18"/>
      <c r="G14" s="18"/>
      <c r="H14" s="18"/>
      <c r="I14" s="18"/>
      <c r="J14" s="19" t="s">
        <v>43</v>
      </c>
      <c r="K14" s="19"/>
      <c r="L14" s="19"/>
      <c r="M14" s="19"/>
    </row>
    <row r="15" spans="1:14" ht="14.25" customHeight="1">
      <c r="A15" s="20" t="s">
        <v>2</v>
      </c>
      <c r="B15" s="21" t="s">
        <v>21</v>
      </c>
      <c r="C15" s="21"/>
      <c r="D15" s="21" t="s">
        <v>13</v>
      </c>
      <c r="E15" s="21"/>
      <c r="F15" s="21" t="s">
        <v>32</v>
      </c>
      <c r="G15" s="21"/>
      <c r="H15" s="21" t="s">
        <v>36</v>
      </c>
      <c r="I15" s="21" t="s">
        <v>39</v>
      </c>
      <c r="J15" s="21"/>
      <c r="K15" s="21" t="s">
        <v>40</v>
      </c>
      <c r="L15" s="21"/>
      <c r="M15" s="30"/>
    </row>
    <row r="16" spans="1:14" ht="17.25" customHeight="1">
      <c r="A16" s="22"/>
      <c r="B16" s="29"/>
      <c r="C16" s="29"/>
      <c r="D16" s="29"/>
      <c r="E16" s="29"/>
      <c r="F16" s="29"/>
      <c r="G16" s="29"/>
      <c r="H16" s="29"/>
      <c r="I16" s="29"/>
      <c r="J16" s="29"/>
      <c r="K16" s="38" t="s">
        <v>41</v>
      </c>
      <c r="L16" s="38" t="s">
        <v>16</v>
      </c>
      <c r="M16" s="11" t="s">
        <v>42</v>
      </c>
    </row>
    <row r="17" spans="1:13" ht="93" customHeight="1">
      <c r="A17" s="2">
        <v>5</v>
      </c>
      <c r="B17" s="29" t="s">
        <v>44</v>
      </c>
      <c r="C17" s="29"/>
      <c r="D17" s="23" t="s">
        <v>48</v>
      </c>
      <c r="E17" s="23"/>
      <c r="F17" s="23" t="s">
        <v>52</v>
      </c>
      <c r="G17" s="23"/>
      <c r="H17" s="10" t="s">
        <v>37</v>
      </c>
      <c r="I17" s="24">
        <v>15</v>
      </c>
      <c r="J17" s="24"/>
      <c r="K17" s="35">
        <v>7.6630000000000003</v>
      </c>
      <c r="L17" s="35">
        <v>114.94499999999999</v>
      </c>
      <c r="M17" s="8"/>
    </row>
    <row r="18" spans="1:13" ht="93" customHeight="1">
      <c r="A18" s="2">
        <v>6</v>
      </c>
      <c r="B18" s="29" t="s">
        <v>45</v>
      </c>
      <c r="C18" s="29"/>
      <c r="D18" s="23" t="s">
        <v>49</v>
      </c>
      <c r="E18" s="23"/>
      <c r="F18" s="23" t="s">
        <v>53</v>
      </c>
      <c r="G18" s="23"/>
      <c r="H18" s="10" t="s">
        <v>37</v>
      </c>
      <c r="I18" s="24">
        <v>7</v>
      </c>
      <c r="J18" s="24"/>
      <c r="K18" s="35">
        <v>7.6630000000000003</v>
      </c>
      <c r="L18" s="35">
        <v>53.640999999999998</v>
      </c>
      <c r="M18" s="8"/>
    </row>
    <row r="19" spans="1:13" ht="93" customHeight="1">
      <c r="A19" s="2">
        <v>7</v>
      </c>
      <c r="B19" s="29" t="s">
        <v>46</v>
      </c>
      <c r="C19" s="29"/>
      <c r="D19" s="23" t="s">
        <v>50</v>
      </c>
      <c r="E19" s="23"/>
      <c r="F19" s="23" t="s">
        <v>54</v>
      </c>
      <c r="G19" s="23"/>
      <c r="H19" s="10" t="s">
        <v>37</v>
      </c>
      <c r="I19" s="24">
        <v>9</v>
      </c>
      <c r="J19" s="24"/>
      <c r="K19" s="35">
        <v>6.2661999999999995</v>
      </c>
      <c r="L19" s="35">
        <v>56.395800000000001</v>
      </c>
      <c r="M19" s="8"/>
    </row>
    <row r="20" spans="1:13" ht="93" customHeight="1">
      <c r="A20" s="2">
        <v>8</v>
      </c>
      <c r="B20" s="29" t="s">
        <v>47</v>
      </c>
      <c r="C20" s="29"/>
      <c r="D20" s="23" t="s">
        <v>51</v>
      </c>
      <c r="E20" s="23"/>
      <c r="F20" s="23" t="s">
        <v>55</v>
      </c>
      <c r="G20" s="23"/>
      <c r="H20" s="10" t="s">
        <v>37</v>
      </c>
      <c r="I20" s="24">
        <v>7</v>
      </c>
      <c r="J20" s="24"/>
      <c r="K20" s="35">
        <v>7.6630000000000003</v>
      </c>
      <c r="L20" s="35">
        <v>53.640999999999998</v>
      </c>
      <c r="M20" s="8"/>
    </row>
    <row r="21" spans="1:13" ht="14.25" customHeight="1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36">
        <v>278.62279999999998</v>
      </c>
      <c r="M21" s="9"/>
    </row>
    <row r="22" spans="1:13" ht="24" customHeight="1">
      <c r="A22" s="19" t="s">
        <v>17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ht="29.25" customHeight="1">
      <c r="A23" s="17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8.75" customHeight="1">
      <c r="A24" s="18" t="s">
        <v>0</v>
      </c>
      <c r="B24" s="18"/>
      <c r="C24" s="18"/>
      <c r="D24" s="18"/>
      <c r="E24" s="18"/>
      <c r="F24" s="18"/>
      <c r="G24" s="18"/>
      <c r="H24" s="18"/>
      <c r="I24" s="18"/>
      <c r="J24" s="19" t="s">
        <v>56</v>
      </c>
      <c r="K24" s="19"/>
      <c r="L24" s="19"/>
      <c r="M24" s="19"/>
    </row>
    <row r="25" spans="1:13" ht="14.25" customHeight="1">
      <c r="A25" s="20" t="s">
        <v>2</v>
      </c>
      <c r="B25" s="21" t="s">
        <v>21</v>
      </c>
      <c r="C25" s="21"/>
      <c r="D25" s="21" t="s">
        <v>13</v>
      </c>
      <c r="E25" s="21"/>
      <c r="F25" s="21" t="s">
        <v>32</v>
      </c>
      <c r="G25" s="21"/>
      <c r="H25" s="21" t="s">
        <v>36</v>
      </c>
      <c r="I25" s="21" t="s">
        <v>39</v>
      </c>
      <c r="J25" s="21"/>
      <c r="K25" s="21" t="s">
        <v>40</v>
      </c>
      <c r="L25" s="21"/>
      <c r="M25" s="30"/>
    </row>
    <row r="26" spans="1:13" ht="17.25" customHeight="1">
      <c r="A26" s="22"/>
      <c r="B26" s="29"/>
      <c r="C26" s="29"/>
      <c r="D26" s="29"/>
      <c r="E26" s="29"/>
      <c r="F26" s="29"/>
      <c r="G26" s="29"/>
      <c r="H26" s="29"/>
      <c r="I26" s="29"/>
      <c r="J26" s="29"/>
      <c r="K26" s="38" t="s">
        <v>41</v>
      </c>
      <c r="L26" s="38" t="s">
        <v>16</v>
      </c>
      <c r="M26" s="11" t="s">
        <v>42</v>
      </c>
    </row>
    <row r="27" spans="1:13" ht="93" customHeight="1">
      <c r="A27" s="2">
        <v>9</v>
      </c>
      <c r="B27" s="29" t="s">
        <v>57</v>
      </c>
      <c r="C27" s="29"/>
      <c r="D27" s="23" t="s">
        <v>61</v>
      </c>
      <c r="E27" s="23"/>
      <c r="F27" s="23" t="s">
        <v>65</v>
      </c>
      <c r="G27" s="23"/>
      <c r="H27" s="10" t="s">
        <v>37</v>
      </c>
      <c r="I27" s="24">
        <v>9</v>
      </c>
      <c r="J27" s="24"/>
      <c r="K27" s="35">
        <v>6.2661999999999995</v>
      </c>
      <c r="L27" s="35">
        <v>56.395800000000001</v>
      </c>
      <c r="M27" s="8"/>
    </row>
    <row r="28" spans="1:13" ht="104.25" customHeight="1">
      <c r="A28" s="2">
        <v>10</v>
      </c>
      <c r="B28" s="29" t="s">
        <v>58</v>
      </c>
      <c r="C28" s="29"/>
      <c r="D28" s="23" t="s">
        <v>62</v>
      </c>
      <c r="E28" s="23"/>
      <c r="F28" s="23" t="s">
        <v>66</v>
      </c>
      <c r="G28" s="23"/>
      <c r="H28" s="10" t="s">
        <v>69</v>
      </c>
      <c r="I28" s="24">
        <v>12</v>
      </c>
      <c r="J28" s="24"/>
      <c r="K28" s="35">
        <v>16.7422</v>
      </c>
      <c r="L28" s="35">
        <v>200.90639999999999</v>
      </c>
      <c r="M28" s="8"/>
    </row>
    <row r="29" spans="1:13" ht="104.25" customHeight="1">
      <c r="A29" s="2">
        <v>11</v>
      </c>
      <c r="B29" s="29" t="s">
        <v>59</v>
      </c>
      <c r="C29" s="29"/>
      <c r="D29" s="23" t="s">
        <v>63</v>
      </c>
      <c r="E29" s="23"/>
      <c r="F29" s="23" t="s">
        <v>67</v>
      </c>
      <c r="G29" s="23"/>
      <c r="H29" s="10" t="s">
        <v>38</v>
      </c>
      <c r="I29" s="24">
        <v>600</v>
      </c>
      <c r="J29" s="24"/>
      <c r="K29" s="35">
        <v>2.8421000000000003</v>
      </c>
      <c r="L29" s="35">
        <v>1705.26</v>
      </c>
      <c r="M29" s="8"/>
    </row>
    <row r="30" spans="1:13" ht="14.25" customHeight="1">
      <c r="A30" s="2"/>
      <c r="B30" s="29"/>
      <c r="C30" s="29"/>
      <c r="D30" s="23" t="s">
        <v>9</v>
      </c>
      <c r="E30" s="23"/>
      <c r="F30" s="23"/>
      <c r="G30" s="23"/>
      <c r="H30" s="14"/>
      <c r="I30" s="31"/>
      <c r="J30" s="31"/>
      <c r="K30" s="34"/>
      <c r="L30" s="34"/>
      <c r="M30" s="15"/>
    </row>
    <row r="31" spans="1:13" ht="59.25" customHeight="1">
      <c r="A31" s="2">
        <v>1</v>
      </c>
      <c r="B31" s="29" t="s">
        <v>60</v>
      </c>
      <c r="C31" s="29"/>
      <c r="D31" s="23" t="s">
        <v>64</v>
      </c>
      <c r="E31" s="23"/>
      <c r="F31" s="23" t="s">
        <v>68</v>
      </c>
      <c r="G31" s="23"/>
      <c r="H31" s="10" t="s">
        <v>70</v>
      </c>
      <c r="I31" s="24">
        <v>12</v>
      </c>
      <c r="J31" s="24"/>
      <c r="K31" s="35">
        <v>488.7054</v>
      </c>
      <c r="L31" s="35">
        <v>5864.4647999999997</v>
      </c>
      <c r="M31" s="8"/>
    </row>
    <row r="32" spans="1:13" ht="14.25" customHeight="1">
      <c r="A32" s="25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36">
        <v>7827.027</v>
      </c>
      <c r="M32" s="9"/>
    </row>
    <row r="33" spans="1:13" ht="24" customHeight="1">
      <c r="A33" s="19" t="s">
        <v>17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ht="29.25" customHeight="1">
      <c r="A34" s="17" t="s">
        <v>18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8.75" customHeight="1">
      <c r="A35" s="18" t="s">
        <v>0</v>
      </c>
      <c r="B35" s="18"/>
      <c r="C35" s="18"/>
      <c r="D35" s="18"/>
      <c r="E35" s="18"/>
      <c r="F35" s="18"/>
      <c r="G35" s="18"/>
      <c r="H35" s="18"/>
      <c r="I35" s="18"/>
      <c r="J35" s="19" t="s">
        <v>71</v>
      </c>
      <c r="K35" s="19"/>
      <c r="L35" s="19"/>
      <c r="M35" s="19"/>
    </row>
    <row r="36" spans="1:13" ht="14.25" customHeight="1">
      <c r="A36" s="20" t="s">
        <v>2</v>
      </c>
      <c r="B36" s="21" t="s">
        <v>21</v>
      </c>
      <c r="C36" s="21"/>
      <c r="D36" s="21" t="s">
        <v>13</v>
      </c>
      <c r="E36" s="21"/>
      <c r="F36" s="21" t="s">
        <v>32</v>
      </c>
      <c r="G36" s="21"/>
      <c r="H36" s="21" t="s">
        <v>36</v>
      </c>
      <c r="I36" s="21" t="s">
        <v>39</v>
      </c>
      <c r="J36" s="21"/>
      <c r="K36" s="21" t="s">
        <v>40</v>
      </c>
      <c r="L36" s="21"/>
      <c r="M36" s="30"/>
    </row>
    <row r="37" spans="1:13" ht="17.25" customHeight="1">
      <c r="A37" s="22"/>
      <c r="B37" s="29"/>
      <c r="C37" s="29"/>
      <c r="D37" s="29"/>
      <c r="E37" s="29"/>
      <c r="F37" s="29"/>
      <c r="G37" s="29"/>
      <c r="H37" s="29"/>
      <c r="I37" s="29"/>
      <c r="J37" s="29"/>
      <c r="K37" s="38" t="s">
        <v>41</v>
      </c>
      <c r="L37" s="38" t="s">
        <v>16</v>
      </c>
      <c r="M37" s="11" t="s">
        <v>42</v>
      </c>
    </row>
    <row r="38" spans="1:13" ht="81.75" customHeight="1">
      <c r="A38" s="2">
        <v>2</v>
      </c>
      <c r="B38" s="29" t="s">
        <v>72</v>
      </c>
      <c r="C38" s="29"/>
      <c r="D38" s="23" t="s">
        <v>77</v>
      </c>
      <c r="E38" s="23"/>
      <c r="F38" s="23" t="s">
        <v>82</v>
      </c>
      <c r="G38" s="23"/>
      <c r="H38" s="10" t="s">
        <v>69</v>
      </c>
      <c r="I38" s="24">
        <v>12</v>
      </c>
      <c r="J38" s="24"/>
      <c r="K38" s="35">
        <v>39.915499999999994</v>
      </c>
      <c r="L38" s="35">
        <v>478.98599999999999</v>
      </c>
      <c r="M38" s="8"/>
    </row>
    <row r="39" spans="1:13" ht="48" customHeight="1">
      <c r="A39" s="2">
        <v>3</v>
      </c>
      <c r="B39" s="29" t="s">
        <v>73</v>
      </c>
      <c r="C39" s="29"/>
      <c r="D39" s="23" t="s">
        <v>78</v>
      </c>
      <c r="E39" s="23"/>
      <c r="F39" s="23" t="s">
        <v>83</v>
      </c>
      <c r="G39" s="23"/>
      <c r="H39" s="10" t="s">
        <v>37</v>
      </c>
      <c r="I39" s="24">
        <v>193</v>
      </c>
      <c r="J39" s="24"/>
      <c r="K39" s="35">
        <v>3.2786</v>
      </c>
      <c r="L39" s="35">
        <v>632.76980000000003</v>
      </c>
      <c r="M39" s="8"/>
    </row>
    <row r="40" spans="1:13" ht="48" customHeight="1">
      <c r="A40" s="2">
        <v>4</v>
      </c>
      <c r="B40" s="29" t="s">
        <v>74</v>
      </c>
      <c r="C40" s="29"/>
      <c r="D40" s="23" t="s">
        <v>79</v>
      </c>
      <c r="E40" s="23"/>
      <c r="F40" s="23" t="s">
        <v>83</v>
      </c>
      <c r="G40" s="23"/>
      <c r="H40" s="10" t="s">
        <v>37</v>
      </c>
      <c r="I40" s="24">
        <v>36</v>
      </c>
      <c r="J40" s="24"/>
      <c r="K40" s="35">
        <v>3.2786</v>
      </c>
      <c r="L40" s="35">
        <v>118.0296</v>
      </c>
      <c r="M40" s="8"/>
    </row>
    <row r="41" spans="1:13" ht="81.75" customHeight="1">
      <c r="A41" s="2">
        <v>5</v>
      </c>
      <c r="B41" s="29" t="s">
        <v>75</v>
      </c>
      <c r="C41" s="29"/>
      <c r="D41" s="23" t="s">
        <v>80</v>
      </c>
      <c r="E41" s="23"/>
      <c r="F41" s="23" t="s">
        <v>84</v>
      </c>
      <c r="G41" s="23"/>
      <c r="H41" s="10" t="s">
        <v>38</v>
      </c>
      <c r="I41" s="24">
        <v>600</v>
      </c>
      <c r="J41" s="24"/>
      <c r="K41" s="35">
        <v>4.7626999999999997</v>
      </c>
      <c r="L41" s="35">
        <v>2857.62</v>
      </c>
      <c r="M41" s="8"/>
    </row>
    <row r="42" spans="1:13" ht="81.75" customHeight="1">
      <c r="A42" s="2">
        <v>6</v>
      </c>
      <c r="B42" s="29" t="s">
        <v>76</v>
      </c>
      <c r="C42" s="29"/>
      <c r="D42" s="23" t="s">
        <v>81</v>
      </c>
      <c r="E42" s="23"/>
      <c r="F42" s="23" t="s">
        <v>85</v>
      </c>
      <c r="G42" s="23"/>
      <c r="H42" s="10" t="s">
        <v>38</v>
      </c>
      <c r="I42" s="24">
        <v>600</v>
      </c>
      <c r="J42" s="24"/>
      <c r="K42" s="35">
        <v>12.949499999999999</v>
      </c>
      <c r="L42" s="35">
        <v>7769.7</v>
      </c>
      <c r="M42" s="8"/>
    </row>
    <row r="43" spans="1:13" ht="14.25" customHeight="1">
      <c r="A43" s="25" t="s">
        <v>20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36">
        <v>11857.105399999999</v>
      </c>
      <c r="M43" s="9"/>
    </row>
    <row r="44" spans="1:13" ht="24" customHeight="1">
      <c r="A44" s="19" t="s">
        <v>17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29.25" customHeight="1">
      <c r="A45" s="17" t="s">
        <v>18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8.75" customHeight="1">
      <c r="A46" s="18" t="s">
        <v>0</v>
      </c>
      <c r="B46" s="18"/>
      <c r="C46" s="18"/>
      <c r="D46" s="18"/>
      <c r="E46" s="18"/>
      <c r="F46" s="18"/>
      <c r="G46" s="18"/>
      <c r="H46" s="18"/>
      <c r="I46" s="18"/>
      <c r="J46" s="19" t="s">
        <v>86</v>
      </c>
      <c r="K46" s="19"/>
      <c r="L46" s="19"/>
      <c r="M46" s="19"/>
    </row>
    <row r="47" spans="1:13" ht="14.25" customHeight="1">
      <c r="A47" s="20" t="s">
        <v>2</v>
      </c>
      <c r="B47" s="21" t="s">
        <v>21</v>
      </c>
      <c r="C47" s="21"/>
      <c r="D47" s="21" t="s">
        <v>13</v>
      </c>
      <c r="E47" s="21"/>
      <c r="F47" s="21" t="s">
        <v>32</v>
      </c>
      <c r="G47" s="21"/>
      <c r="H47" s="21" t="s">
        <v>36</v>
      </c>
      <c r="I47" s="21" t="s">
        <v>39</v>
      </c>
      <c r="J47" s="21"/>
      <c r="K47" s="21" t="s">
        <v>40</v>
      </c>
      <c r="L47" s="21"/>
      <c r="M47" s="30"/>
    </row>
    <row r="48" spans="1:13" ht="17.25" customHeight="1">
      <c r="A48" s="22"/>
      <c r="B48" s="29"/>
      <c r="C48" s="29"/>
      <c r="D48" s="29"/>
      <c r="E48" s="29"/>
      <c r="F48" s="29"/>
      <c r="G48" s="29"/>
      <c r="H48" s="29"/>
      <c r="I48" s="29"/>
      <c r="J48" s="29"/>
      <c r="K48" s="38" t="s">
        <v>41</v>
      </c>
      <c r="L48" s="38" t="s">
        <v>16</v>
      </c>
      <c r="M48" s="11" t="s">
        <v>42</v>
      </c>
    </row>
    <row r="49" spans="1:13" ht="93" customHeight="1">
      <c r="A49" s="2">
        <v>7</v>
      </c>
      <c r="B49" s="29" t="s">
        <v>87</v>
      </c>
      <c r="C49" s="29"/>
      <c r="D49" s="23" t="s">
        <v>91</v>
      </c>
      <c r="E49" s="23"/>
      <c r="F49" s="23" t="s">
        <v>95</v>
      </c>
      <c r="G49" s="23"/>
      <c r="H49" s="10" t="s">
        <v>37</v>
      </c>
      <c r="I49" s="24">
        <v>15</v>
      </c>
      <c r="J49" s="24"/>
      <c r="K49" s="35">
        <v>89.928699999999992</v>
      </c>
      <c r="L49" s="35">
        <v>1348.9304999999999</v>
      </c>
      <c r="M49" s="8"/>
    </row>
    <row r="50" spans="1:13" ht="93" customHeight="1">
      <c r="A50" s="2">
        <v>8</v>
      </c>
      <c r="B50" s="29" t="s">
        <v>88</v>
      </c>
      <c r="C50" s="29"/>
      <c r="D50" s="23" t="s">
        <v>92</v>
      </c>
      <c r="E50" s="23"/>
      <c r="F50" s="23" t="s">
        <v>96</v>
      </c>
      <c r="G50" s="23"/>
      <c r="H50" s="10" t="s">
        <v>37</v>
      </c>
      <c r="I50" s="24">
        <v>3</v>
      </c>
      <c r="J50" s="24"/>
      <c r="K50" s="35">
        <v>89.928699999999992</v>
      </c>
      <c r="L50" s="35">
        <v>269.78609999999998</v>
      </c>
      <c r="M50" s="8"/>
    </row>
    <row r="51" spans="1:13" ht="93" customHeight="1">
      <c r="A51" s="2">
        <v>9</v>
      </c>
      <c r="B51" s="29" t="s">
        <v>89</v>
      </c>
      <c r="C51" s="29"/>
      <c r="D51" s="23" t="s">
        <v>93</v>
      </c>
      <c r="E51" s="23"/>
      <c r="F51" s="23" t="s">
        <v>97</v>
      </c>
      <c r="G51" s="23"/>
      <c r="H51" s="10" t="s">
        <v>37</v>
      </c>
      <c r="I51" s="24">
        <v>5</v>
      </c>
      <c r="J51" s="24"/>
      <c r="K51" s="35">
        <v>82.527599999999993</v>
      </c>
      <c r="L51" s="35">
        <v>412.63799999999998</v>
      </c>
      <c r="M51" s="8"/>
    </row>
    <row r="52" spans="1:13" ht="93" customHeight="1">
      <c r="A52" s="2">
        <v>10</v>
      </c>
      <c r="B52" s="29" t="s">
        <v>90</v>
      </c>
      <c r="C52" s="29"/>
      <c r="D52" s="23" t="s">
        <v>94</v>
      </c>
      <c r="E52" s="23"/>
      <c r="F52" s="23" t="s">
        <v>98</v>
      </c>
      <c r="G52" s="23"/>
      <c r="H52" s="10" t="s">
        <v>37</v>
      </c>
      <c r="I52" s="24">
        <v>3</v>
      </c>
      <c r="J52" s="24"/>
      <c r="K52" s="35">
        <v>89.928699999999992</v>
      </c>
      <c r="L52" s="35">
        <v>269.78609999999998</v>
      </c>
      <c r="M52" s="8"/>
    </row>
    <row r="53" spans="1:13" ht="14.25" customHeight="1">
      <c r="A53" s="25" t="s">
        <v>20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36">
        <v>2301.1406999999999</v>
      </c>
      <c r="M53" s="9"/>
    </row>
    <row r="54" spans="1:13" ht="24" customHeight="1">
      <c r="A54" s="19" t="s">
        <v>17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29.25" customHeight="1">
      <c r="A55" s="17" t="s">
        <v>18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18.75" customHeight="1">
      <c r="A56" s="18" t="s">
        <v>0</v>
      </c>
      <c r="B56" s="18"/>
      <c r="C56" s="18"/>
      <c r="D56" s="18"/>
      <c r="E56" s="18"/>
      <c r="F56" s="18"/>
      <c r="G56" s="18"/>
      <c r="H56" s="18"/>
      <c r="I56" s="18"/>
      <c r="J56" s="19" t="s">
        <v>99</v>
      </c>
      <c r="K56" s="19"/>
      <c r="L56" s="19"/>
      <c r="M56" s="19"/>
    </row>
    <row r="57" spans="1:13" ht="14.25" customHeight="1">
      <c r="A57" s="20" t="s">
        <v>2</v>
      </c>
      <c r="B57" s="21" t="s">
        <v>21</v>
      </c>
      <c r="C57" s="21"/>
      <c r="D57" s="21" t="s">
        <v>13</v>
      </c>
      <c r="E57" s="21"/>
      <c r="F57" s="21" t="s">
        <v>32</v>
      </c>
      <c r="G57" s="21"/>
      <c r="H57" s="21" t="s">
        <v>36</v>
      </c>
      <c r="I57" s="21" t="s">
        <v>39</v>
      </c>
      <c r="J57" s="21"/>
      <c r="K57" s="21" t="s">
        <v>40</v>
      </c>
      <c r="L57" s="21"/>
      <c r="M57" s="30"/>
    </row>
    <row r="58" spans="1:13" ht="17.25" customHeight="1">
      <c r="A58" s="22"/>
      <c r="B58" s="29"/>
      <c r="C58" s="29"/>
      <c r="D58" s="29"/>
      <c r="E58" s="29"/>
      <c r="F58" s="29"/>
      <c r="G58" s="29"/>
      <c r="H58" s="29"/>
      <c r="I58" s="29"/>
      <c r="J58" s="29"/>
      <c r="K58" s="38" t="s">
        <v>41</v>
      </c>
      <c r="L58" s="38" t="s">
        <v>16</v>
      </c>
      <c r="M58" s="11" t="s">
        <v>42</v>
      </c>
    </row>
    <row r="59" spans="1:13" ht="93" customHeight="1">
      <c r="A59" s="2">
        <v>11</v>
      </c>
      <c r="B59" s="29" t="s">
        <v>100</v>
      </c>
      <c r="C59" s="29"/>
      <c r="D59" s="23" t="s">
        <v>103</v>
      </c>
      <c r="E59" s="23"/>
      <c r="F59" s="23" t="s">
        <v>106</v>
      </c>
      <c r="G59" s="23"/>
      <c r="H59" s="10" t="s">
        <v>37</v>
      </c>
      <c r="I59" s="24">
        <v>5</v>
      </c>
      <c r="J59" s="24"/>
      <c r="K59" s="35">
        <v>82.527599999999993</v>
      </c>
      <c r="L59" s="35">
        <v>412.63799999999998</v>
      </c>
      <c r="M59" s="8"/>
    </row>
    <row r="60" spans="1:13" ht="149.25" customHeight="1">
      <c r="A60" s="2">
        <v>12</v>
      </c>
      <c r="B60" s="29" t="s">
        <v>101</v>
      </c>
      <c r="C60" s="29"/>
      <c r="D60" s="23" t="s">
        <v>104</v>
      </c>
      <c r="E60" s="23"/>
      <c r="F60" s="23" t="s">
        <v>107</v>
      </c>
      <c r="G60" s="23"/>
      <c r="H60" s="10" t="s">
        <v>38</v>
      </c>
      <c r="I60" s="24">
        <v>721</v>
      </c>
      <c r="J60" s="24"/>
      <c r="K60" s="35">
        <v>27.4025</v>
      </c>
      <c r="L60" s="35">
        <v>19757.202499999999</v>
      </c>
      <c r="M60" s="8"/>
    </row>
    <row r="61" spans="1:13" ht="48" customHeight="1">
      <c r="A61" s="2">
        <v>13</v>
      </c>
      <c r="B61" s="29" t="s">
        <v>102</v>
      </c>
      <c r="C61" s="29"/>
      <c r="D61" s="23" t="s">
        <v>105</v>
      </c>
      <c r="E61" s="23"/>
      <c r="F61" s="23" t="s">
        <v>108</v>
      </c>
      <c r="G61" s="23"/>
      <c r="H61" s="10" t="s">
        <v>38</v>
      </c>
      <c r="I61" s="24">
        <v>68</v>
      </c>
      <c r="J61" s="24"/>
      <c r="K61" s="35">
        <v>23.881399999999999</v>
      </c>
      <c r="L61" s="35">
        <v>1623.9352000000001</v>
      </c>
      <c r="M61" s="8"/>
    </row>
    <row r="62" spans="1:13" ht="14.25" customHeight="1">
      <c r="A62" s="2"/>
      <c r="B62" s="29"/>
      <c r="C62" s="29"/>
      <c r="D62" s="23" t="s">
        <v>10</v>
      </c>
      <c r="E62" s="23"/>
      <c r="F62" s="23"/>
      <c r="G62" s="23"/>
      <c r="H62" s="14"/>
      <c r="I62" s="31"/>
      <c r="J62" s="31"/>
      <c r="K62" s="34"/>
      <c r="L62" s="34"/>
      <c r="M62" s="15"/>
    </row>
    <row r="63" spans="1:13" ht="14.25" customHeight="1">
      <c r="A63" s="25" t="s">
        <v>20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36">
        <v>21793.775700000002</v>
      </c>
      <c r="M63" s="9"/>
    </row>
    <row r="64" spans="1:13" ht="24" customHeight="1">
      <c r="A64" s="19" t="s">
        <v>17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29.25" customHeight="1">
      <c r="A65" s="17" t="s">
        <v>18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18.75" customHeight="1">
      <c r="A66" s="18" t="s">
        <v>0</v>
      </c>
      <c r="B66" s="18"/>
      <c r="C66" s="18"/>
      <c r="D66" s="18"/>
      <c r="E66" s="18"/>
      <c r="F66" s="18"/>
      <c r="G66" s="18"/>
      <c r="H66" s="18"/>
      <c r="I66" s="18"/>
      <c r="J66" s="19" t="s">
        <v>109</v>
      </c>
      <c r="K66" s="19"/>
      <c r="L66" s="19"/>
      <c r="M66" s="19"/>
    </row>
    <row r="67" spans="1:13" ht="14.25" customHeight="1">
      <c r="A67" s="20" t="s">
        <v>2</v>
      </c>
      <c r="B67" s="21" t="s">
        <v>21</v>
      </c>
      <c r="C67" s="21"/>
      <c r="D67" s="21" t="s">
        <v>13</v>
      </c>
      <c r="E67" s="21"/>
      <c r="F67" s="21" t="s">
        <v>32</v>
      </c>
      <c r="G67" s="21"/>
      <c r="H67" s="21" t="s">
        <v>36</v>
      </c>
      <c r="I67" s="21" t="s">
        <v>39</v>
      </c>
      <c r="J67" s="21"/>
      <c r="K67" s="21" t="s">
        <v>40</v>
      </c>
      <c r="L67" s="21"/>
      <c r="M67" s="30"/>
    </row>
    <row r="68" spans="1:13" ht="17.25" customHeight="1">
      <c r="A68" s="22"/>
      <c r="B68" s="29"/>
      <c r="C68" s="29"/>
      <c r="D68" s="29"/>
      <c r="E68" s="29"/>
      <c r="F68" s="29"/>
      <c r="G68" s="29"/>
      <c r="H68" s="29"/>
      <c r="I68" s="29"/>
      <c r="J68" s="29"/>
      <c r="K68" s="38" t="s">
        <v>41</v>
      </c>
      <c r="L68" s="38" t="s">
        <v>16</v>
      </c>
      <c r="M68" s="11" t="s">
        <v>42</v>
      </c>
    </row>
    <row r="69" spans="1:13" ht="149.25" customHeight="1">
      <c r="A69" s="2">
        <v>1</v>
      </c>
      <c r="B69" s="29" t="s">
        <v>110</v>
      </c>
      <c r="C69" s="29"/>
      <c r="D69" s="23" t="s">
        <v>114</v>
      </c>
      <c r="E69" s="23"/>
      <c r="F69" s="23" t="s">
        <v>107</v>
      </c>
      <c r="G69" s="23"/>
      <c r="H69" s="10" t="s">
        <v>38</v>
      </c>
      <c r="I69" s="24">
        <v>125</v>
      </c>
      <c r="J69" s="24"/>
      <c r="K69" s="35">
        <v>127.7587</v>
      </c>
      <c r="L69" s="35">
        <v>15969.8375</v>
      </c>
      <c r="M69" s="8"/>
    </row>
    <row r="70" spans="1:13" ht="48" customHeight="1">
      <c r="A70" s="2">
        <v>2</v>
      </c>
      <c r="B70" s="29" t="s">
        <v>111</v>
      </c>
      <c r="C70" s="29"/>
      <c r="D70" s="23" t="s">
        <v>115</v>
      </c>
      <c r="E70" s="23"/>
      <c r="F70" s="23" t="s">
        <v>108</v>
      </c>
      <c r="G70" s="23"/>
      <c r="H70" s="10" t="s">
        <v>38</v>
      </c>
      <c r="I70" s="24">
        <v>90</v>
      </c>
      <c r="J70" s="24"/>
      <c r="K70" s="35">
        <v>105.3323</v>
      </c>
      <c r="L70" s="35">
        <v>9479.9069999999992</v>
      </c>
      <c r="M70" s="8"/>
    </row>
    <row r="71" spans="1:13" ht="59.25" customHeight="1">
      <c r="A71" s="2">
        <v>3</v>
      </c>
      <c r="B71" s="29" t="s">
        <v>112</v>
      </c>
      <c r="C71" s="29"/>
      <c r="D71" s="23" t="s">
        <v>116</v>
      </c>
      <c r="E71" s="23"/>
      <c r="F71" s="23" t="s">
        <v>118</v>
      </c>
      <c r="G71" s="23"/>
      <c r="H71" s="10" t="s">
        <v>120</v>
      </c>
      <c r="I71" s="24">
        <v>675</v>
      </c>
      <c r="J71" s="24"/>
      <c r="K71" s="35">
        <v>16.295999999999999</v>
      </c>
      <c r="L71" s="35">
        <v>10999.8</v>
      </c>
      <c r="M71" s="8"/>
    </row>
    <row r="72" spans="1:13" ht="93" customHeight="1">
      <c r="A72" s="2">
        <v>4</v>
      </c>
      <c r="B72" s="29" t="s">
        <v>113</v>
      </c>
      <c r="C72" s="29"/>
      <c r="D72" s="23" t="s">
        <v>117</v>
      </c>
      <c r="E72" s="23"/>
      <c r="F72" s="23" t="s">
        <v>119</v>
      </c>
      <c r="G72" s="23"/>
      <c r="H72" s="10" t="s">
        <v>120</v>
      </c>
      <c r="I72" s="24">
        <v>675</v>
      </c>
      <c r="J72" s="24"/>
      <c r="K72" s="35">
        <v>1.9884999999999997</v>
      </c>
      <c r="L72" s="35">
        <v>1342.2375</v>
      </c>
      <c r="M72" s="8"/>
    </row>
    <row r="73" spans="1:13" ht="14.25" customHeight="1">
      <c r="A73" s="25" t="s">
        <v>20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36">
        <v>37791.781999999999</v>
      </c>
      <c r="M73" s="9"/>
    </row>
    <row r="74" spans="1:13" ht="24" customHeight="1">
      <c r="A74" s="19" t="s">
        <v>17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ht="29.25" customHeight="1">
      <c r="A75" s="17" t="s">
        <v>18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18.75" customHeight="1">
      <c r="A76" s="18" t="s">
        <v>0</v>
      </c>
      <c r="B76" s="18"/>
      <c r="C76" s="18"/>
      <c r="D76" s="18"/>
      <c r="E76" s="18"/>
      <c r="F76" s="18"/>
      <c r="G76" s="18"/>
      <c r="H76" s="18"/>
      <c r="I76" s="18"/>
      <c r="J76" s="19" t="s">
        <v>121</v>
      </c>
      <c r="K76" s="19"/>
      <c r="L76" s="19"/>
      <c r="M76" s="19"/>
    </row>
    <row r="77" spans="1:13" ht="14.25" customHeight="1">
      <c r="A77" s="20" t="s">
        <v>2</v>
      </c>
      <c r="B77" s="21" t="s">
        <v>21</v>
      </c>
      <c r="C77" s="21"/>
      <c r="D77" s="21" t="s">
        <v>13</v>
      </c>
      <c r="E77" s="21"/>
      <c r="F77" s="21" t="s">
        <v>32</v>
      </c>
      <c r="G77" s="21"/>
      <c r="H77" s="21" t="s">
        <v>36</v>
      </c>
      <c r="I77" s="21" t="s">
        <v>39</v>
      </c>
      <c r="J77" s="21"/>
      <c r="K77" s="21" t="s">
        <v>40</v>
      </c>
      <c r="L77" s="21"/>
      <c r="M77" s="30"/>
    </row>
    <row r="78" spans="1:13" ht="17.25" customHeight="1">
      <c r="A78" s="22"/>
      <c r="B78" s="29"/>
      <c r="C78" s="29"/>
      <c r="D78" s="29"/>
      <c r="E78" s="29"/>
      <c r="F78" s="29"/>
      <c r="G78" s="29"/>
      <c r="H78" s="29"/>
      <c r="I78" s="29"/>
      <c r="J78" s="29"/>
      <c r="K78" s="38" t="s">
        <v>41</v>
      </c>
      <c r="L78" s="38" t="s">
        <v>16</v>
      </c>
      <c r="M78" s="11" t="s">
        <v>42</v>
      </c>
    </row>
    <row r="79" spans="1:13" ht="48" customHeight="1">
      <c r="A79" s="2">
        <v>5</v>
      </c>
      <c r="B79" s="29" t="s">
        <v>122</v>
      </c>
      <c r="C79" s="29"/>
      <c r="D79" s="23" t="s">
        <v>126</v>
      </c>
      <c r="E79" s="23"/>
      <c r="F79" s="23" t="s">
        <v>83</v>
      </c>
      <c r="G79" s="23"/>
      <c r="H79" s="10" t="s">
        <v>37</v>
      </c>
      <c r="I79" s="24">
        <v>97</v>
      </c>
      <c r="J79" s="24"/>
      <c r="K79" s="35">
        <v>5.8975999999999997</v>
      </c>
      <c r="L79" s="35">
        <v>572.06719999999996</v>
      </c>
      <c r="M79" s="8"/>
    </row>
    <row r="80" spans="1:13" ht="93" customHeight="1">
      <c r="A80" s="2">
        <v>6</v>
      </c>
      <c r="B80" s="29" t="s">
        <v>123</v>
      </c>
      <c r="C80" s="29"/>
      <c r="D80" s="23" t="s">
        <v>127</v>
      </c>
      <c r="E80" s="23"/>
      <c r="F80" s="23" t="s">
        <v>97</v>
      </c>
      <c r="G80" s="23"/>
      <c r="H80" s="10" t="s">
        <v>37</v>
      </c>
      <c r="I80" s="24">
        <v>4</v>
      </c>
      <c r="J80" s="24"/>
      <c r="K80" s="35">
        <v>289.25399999999996</v>
      </c>
      <c r="L80" s="35">
        <v>1157.0159999999998</v>
      </c>
      <c r="M80" s="8"/>
    </row>
    <row r="81" spans="1:13" ht="93" customHeight="1">
      <c r="A81" s="2">
        <v>7</v>
      </c>
      <c r="B81" s="29" t="s">
        <v>124</v>
      </c>
      <c r="C81" s="29"/>
      <c r="D81" s="23" t="s">
        <v>128</v>
      </c>
      <c r="E81" s="23"/>
      <c r="F81" s="23" t="s">
        <v>106</v>
      </c>
      <c r="G81" s="23"/>
      <c r="H81" s="10" t="s">
        <v>37</v>
      </c>
      <c r="I81" s="24">
        <v>4</v>
      </c>
      <c r="J81" s="24"/>
      <c r="K81" s="35">
        <v>818.45689999999991</v>
      </c>
      <c r="L81" s="35">
        <v>3273.8275999999996</v>
      </c>
      <c r="M81" s="8"/>
    </row>
    <row r="82" spans="1:13" ht="81.75" customHeight="1">
      <c r="A82" s="2">
        <v>8</v>
      </c>
      <c r="B82" s="29" t="s">
        <v>125</v>
      </c>
      <c r="C82" s="29"/>
      <c r="D82" s="23" t="s">
        <v>129</v>
      </c>
      <c r="E82" s="23"/>
      <c r="F82" s="23" t="s">
        <v>82</v>
      </c>
      <c r="G82" s="23"/>
      <c r="H82" s="10" t="s">
        <v>69</v>
      </c>
      <c r="I82" s="24">
        <v>4</v>
      </c>
      <c r="J82" s="24"/>
      <c r="K82" s="35">
        <v>110.58970000000001</v>
      </c>
      <c r="L82" s="35">
        <v>442.35880000000003</v>
      </c>
      <c r="M82" s="8"/>
    </row>
    <row r="83" spans="1:13" ht="14.25" customHeight="1">
      <c r="A83" s="25" t="s">
        <v>20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36">
        <v>5445.2696000000005</v>
      </c>
      <c r="M83" s="9"/>
    </row>
    <row r="84" spans="1:13" ht="24" customHeight="1">
      <c r="A84" s="19" t="s">
        <v>17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ht="29.25" customHeight="1">
      <c r="A85" s="17" t="s">
        <v>18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 ht="18.75" customHeight="1">
      <c r="A86" s="18" t="s">
        <v>0</v>
      </c>
      <c r="B86" s="18"/>
      <c r="C86" s="18"/>
      <c r="D86" s="18"/>
      <c r="E86" s="18"/>
      <c r="F86" s="18"/>
      <c r="G86" s="18"/>
      <c r="H86" s="18"/>
      <c r="I86" s="18"/>
      <c r="J86" s="19" t="s">
        <v>130</v>
      </c>
      <c r="K86" s="19"/>
      <c r="L86" s="19"/>
      <c r="M86" s="19"/>
    </row>
    <row r="87" spans="1:13" ht="14.25" customHeight="1">
      <c r="A87" s="20" t="s">
        <v>2</v>
      </c>
      <c r="B87" s="21" t="s">
        <v>21</v>
      </c>
      <c r="C87" s="21"/>
      <c r="D87" s="21" t="s">
        <v>13</v>
      </c>
      <c r="E87" s="21"/>
      <c r="F87" s="21" t="s">
        <v>32</v>
      </c>
      <c r="G87" s="21"/>
      <c r="H87" s="21" t="s">
        <v>36</v>
      </c>
      <c r="I87" s="21" t="s">
        <v>39</v>
      </c>
      <c r="J87" s="21"/>
      <c r="K87" s="21" t="s">
        <v>40</v>
      </c>
      <c r="L87" s="21"/>
      <c r="M87" s="30"/>
    </row>
    <row r="88" spans="1:13" ht="17.25" customHeight="1">
      <c r="A88" s="22"/>
      <c r="B88" s="29"/>
      <c r="C88" s="29"/>
      <c r="D88" s="29"/>
      <c r="E88" s="29"/>
      <c r="F88" s="29"/>
      <c r="G88" s="29"/>
      <c r="H88" s="29"/>
      <c r="I88" s="29"/>
      <c r="J88" s="29"/>
      <c r="K88" s="38" t="s">
        <v>41</v>
      </c>
      <c r="L88" s="38" t="s">
        <v>16</v>
      </c>
      <c r="M88" s="11" t="s">
        <v>42</v>
      </c>
    </row>
    <row r="89" spans="1:13" ht="81.75" customHeight="1">
      <c r="A89" s="2">
        <v>9</v>
      </c>
      <c r="B89" s="29" t="s">
        <v>131</v>
      </c>
      <c r="C89" s="29"/>
      <c r="D89" s="23" t="s">
        <v>135</v>
      </c>
      <c r="E89" s="23"/>
      <c r="F89" s="23" t="s">
        <v>84</v>
      </c>
      <c r="G89" s="23"/>
      <c r="H89" s="10" t="s">
        <v>38</v>
      </c>
      <c r="I89" s="24">
        <v>300</v>
      </c>
      <c r="J89" s="24"/>
      <c r="K89" s="35">
        <v>33.474699999999999</v>
      </c>
      <c r="L89" s="35">
        <v>10042.41</v>
      </c>
      <c r="M89" s="8"/>
    </row>
    <row r="90" spans="1:13" ht="81.75" customHeight="1">
      <c r="A90" s="2">
        <v>10</v>
      </c>
      <c r="B90" s="29" t="s">
        <v>132</v>
      </c>
      <c r="C90" s="29"/>
      <c r="D90" s="23" t="s">
        <v>136</v>
      </c>
      <c r="E90" s="23"/>
      <c r="F90" s="23" t="s">
        <v>85</v>
      </c>
      <c r="G90" s="23"/>
      <c r="H90" s="10" t="s">
        <v>38</v>
      </c>
      <c r="I90" s="24">
        <v>300</v>
      </c>
      <c r="J90" s="24"/>
      <c r="K90" s="35">
        <v>15.044699999999999</v>
      </c>
      <c r="L90" s="35">
        <v>4513.41</v>
      </c>
      <c r="M90" s="8"/>
    </row>
    <row r="91" spans="1:13" ht="70.5" customHeight="1">
      <c r="A91" s="2">
        <v>11</v>
      </c>
      <c r="B91" s="29" t="s">
        <v>133</v>
      </c>
      <c r="C91" s="29"/>
      <c r="D91" s="23" t="s">
        <v>137</v>
      </c>
      <c r="E91" s="23"/>
      <c r="F91" s="23" t="s">
        <v>33</v>
      </c>
      <c r="G91" s="23"/>
      <c r="H91" s="10" t="s">
        <v>37</v>
      </c>
      <c r="I91" s="24">
        <v>18</v>
      </c>
      <c r="J91" s="24"/>
      <c r="K91" s="35">
        <v>4.5880999999999998</v>
      </c>
      <c r="L91" s="35">
        <v>82.585799999999992</v>
      </c>
      <c r="M91" s="8"/>
    </row>
    <row r="92" spans="1:13" ht="93" customHeight="1">
      <c r="A92" s="2">
        <v>12</v>
      </c>
      <c r="B92" s="29" t="s">
        <v>134</v>
      </c>
      <c r="C92" s="29"/>
      <c r="D92" s="23" t="s">
        <v>138</v>
      </c>
      <c r="E92" s="23"/>
      <c r="F92" s="23" t="s">
        <v>139</v>
      </c>
      <c r="G92" s="23"/>
      <c r="H92" s="10" t="s">
        <v>38</v>
      </c>
      <c r="I92" s="24">
        <v>160</v>
      </c>
      <c r="J92" s="24"/>
      <c r="K92" s="35">
        <v>35.240099999999998</v>
      </c>
      <c r="L92" s="35">
        <v>5638.4160000000002</v>
      </c>
      <c r="M92" s="8"/>
    </row>
    <row r="93" spans="1:13" ht="14.25" customHeight="1">
      <c r="A93" s="25" t="s">
        <v>20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36">
        <v>20276.821799999998</v>
      </c>
      <c r="M93" s="9"/>
    </row>
    <row r="94" spans="1:13" ht="24" customHeight="1">
      <c r="A94" s="19" t="s">
        <v>17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1:13" ht="29.25" customHeight="1">
      <c r="A95" s="17" t="s">
        <v>18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18.75" customHeight="1">
      <c r="A96" s="18" t="s">
        <v>0</v>
      </c>
      <c r="B96" s="18"/>
      <c r="C96" s="18"/>
      <c r="D96" s="18"/>
      <c r="E96" s="18"/>
      <c r="F96" s="18"/>
      <c r="G96" s="18"/>
      <c r="H96" s="18"/>
      <c r="I96" s="18"/>
      <c r="J96" s="19" t="s">
        <v>140</v>
      </c>
      <c r="K96" s="19"/>
      <c r="L96" s="19"/>
      <c r="M96" s="19"/>
    </row>
    <row r="97" spans="1:13" ht="14.25" customHeight="1">
      <c r="A97" s="20" t="s">
        <v>2</v>
      </c>
      <c r="B97" s="21" t="s">
        <v>21</v>
      </c>
      <c r="C97" s="21"/>
      <c r="D97" s="21" t="s">
        <v>13</v>
      </c>
      <c r="E97" s="21"/>
      <c r="F97" s="21" t="s">
        <v>32</v>
      </c>
      <c r="G97" s="21"/>
      <c r="H97" s="21" t="s">
        <v>36</v>
      </c>
      <c r="I97" s="21" t="s">
        <v>39</v>
      </c>
      <c r="J97" s="21"/>
      <c r="K97" s="21" t="s">
        <v>40</v>
      </c>
      <c r="L97" s="21"/>
      <c r="M97" s="30"/>
    </row>
    <row r="98" spans="1:13" ht="17.25" customHeight="1">
      <c r="A98" s="22"/>
      <c r="B98" s="29"/>
      <c r="C98" s="29"/>
      <c r="D98" s="29"/>
      <c r="E98" s="29"/>
      <c r="F98" s="29"/>
      <c r="G98" s="29"/>
      <c r="H98" s="29"/>
      <c r="I98" s="29"/>
      <c r="J98" s="29"/>
      <c r="K98" s="38" t="s">
        <v>41</v>
      </c>
      <c r="L98" s="38" t="s">
        <v>16</v>
      </c>
      <c r="M98" s="11" t="s">
        <v>42</v>
      </c>
    </row>
    <row r="99" spans="1:13" ht="70.5" customHeight="1">
      <c r="A99" s="2">
        <v>13</v>
      </c>
      <c r="B99" s="29" t="s">
        <v>141</v>
      </c>
      <c r="C99" s="29"/>
      <c r="D99" s="23" t="s">
        <v>146</v>
      </c>
      <c r="E99" s="23"/>
      <c r="F99" s="23" t="s">
        <v>151</v>
      </c>
      <c r="G99" s="23"/>
      <c r="H99" s="10" t="s">
        <v>37</v>
      </c>
      <c r="I99" s="24">
        <v>8</v>
      </c>
      <c r="J99" s="24"/>
      <c r="K99" s="35">
        <v>4197.3742999999995</v>
      </c>
      <c r="L99" s="35">
        <v>33578.994399999996</v>
      </c>
      <c r="M99" s="8"/>
    </row>
    <row r="100" spans="1:13" ht="93" customHeight="1">
      <c r="A100" s="2">
        <v>14</v>
      </c>
      <c r="B100" s="29" t="s">
        <v>142</v>
      </c>
      <c r="C100" s="29"/>
      <c r="D100" s="23" t="s">
        <v>147</v>
      </c>
      <c r="E100" s="23"/>
      <c r="F100" s="23" t="s">
        <v>152</v>
      </c>
      <c r="G100" s="23"/>
      <c r="H100" s="10" t="s">
        <v>37</v>
      </c>
      <c r="I100" s="24">
        <v>8</v>
      </c>
      <c r="J100" s="24"/>
      <c r="K100" s="35">
        <v>635.82529999999997</v>
      </c>
      <c r="L100" s="35">
        <v>5086.6023999999998</v>
      </c>
      <c r="M100" s="8"/>
    </row>
    <row r="101" spans="1:13" ht="70.5" customHeight="1">
      <c r="A101" s="2">
        <v>15</v>
      </c>
      <c r="B101" s="29" t="s">
        <v>143</v>
      </c>
      <c r="C101" s="29"/>
      <c r="D101" s="23" t="s">
        <v>148</v>
      </c>
      <c r="E101" s="23"/>
      <c r="F101" s="23" t="s">
        <v>153</v>
      </c>
      <c r="G101" s="23"/>
      <c r="H101" s="10" t="s">
        <v>156</v>
      </c>
      <c r="I101" s="24">
        <v>12</v>
      </c>
      <c r="J101" s="24"/>
      <c r="K101" s="35">
        <v>59.684100000000001</v>
      </c>
      <c r="L101" s="35">
        <v>716.20920000000001</v>
      </c>
      <c r="M101" s="8"/>
    </row>
    <row r="102" spans="1:13" ht="70.5" customHeight="1">
      <c r="A102" s="2">
        <v>16</v>
      </c>
      <c r="B102" s="29" t="s">
        <v>144</v>
      </c>
      <c r="C102" s="29"/>
      <c r="D102" s="23" t="s">
        <v>149</v>
      </c>
      <c r="E102" s="23"/>
      <c r="F102" s="23" t="s">
        <v>154</v>
      </c>
      <c r="G102" s="23"/>
      <c r="H102" s="10" t="s">
        <v>69</v>
      </c>
      <c r="I102" s="24">
        <v>4</v>
      </c>
      <c r="J102" s="24"/>
      <c r="K102" s="35">
        <v>106.1956</v>
      </c>
      <c r="L102" s="35">
        <v>424.7824</v>
      </c>
      <c r="M102" s="8"/>
    </row>
    <row r="103" spans="1:13" ht="59.25" customHeight="1">
      <c r="A103" s="2">
        <v>17</v>
      </c>
      <c r="B103" s="29" t="s">
        <v>145</v>
      </c>
      <c r="C103" s="29"/>
      <c r="D103" s="23" t="s">
        <v>150</v>
      </c>
      <c r="E103" s="23"/>
      <c r="F103" s="23" t="s">
        <v>155</v>
      </c>
      <c r="G103" s="23"/>
      <c r="H103" s="10" t="s">
        <v>156</v>
      </c>
      <c r="I103" s="24">
        <v>8</v>
      </c>
      <c r="J103" s="24"/>
      <c r="K103" s="35">
        <v>297.46020000000004</v>
      </c>
      <c r="L103" s="35">
        <v>2379.6816000000003</v>
      </c>
      <c r="M103" s="8"/>
    </row>
    <row r="104" spans="1:13" ht="14.25" customHeight="1">
      <c r="A104" s="25" t="s">
        <v>20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36">
        <v>42186.27</v>
      </c>
      <c r="M104" s="9"/>
    </row>
    <row r="105" spans="1:13" ht="24" customHeight="1">
      <c r="A105" s="19" t="s">
        <v>17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1:13" ht="29.25" customHeight="1">
      <c r="A106" s="17" t="s">
        <v>18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 ht="18.75" customHeight="1">
      <c r="A107" s="18" t="s">
        <v>0</v>
      </c>
      <c r="B107" s="18"/>
      <c r="C107" s="18"/>
      <c r="D107" s="18"/>
      <c r="E107" s="18"/>
      <c r="F107" s="18"/>
      <c r="G107" s="18"/>
      <c r="H107" s="18"/>
      <c r="I107" s="18"/>
      <c r="J107" s="19" t="s">
        <v>157</v>
      </c>
      <c r="K107" s="19"/>
      <c r="L107" s="19"/>
      <c r="M107" s="19"/>
    </row>
    <row r="108" spans="1:13" ht="14.25" customHeight="1">
      <c r="A108" s="20" t="s">
        <v>2</v>
      </c>
      <c r="B108" s="21" t="s">
        <v>21</v>
      </c>
      <c r="C108" s="21"/>
      <c r="D108" s="21" t="s">
        <v>13</v>
      </c>
      <c r="E108" s="21"/>
      <c r="F108" s="21" t="s">
        <v>32</v>
      </c>
      <c r="G108" s="21"/>
      <c r="H108" s="21" t="s">
        <v>36</v>
      </c>
      <c r="I108" s="21" t="s">
        <v>39</v>
      </c>
      <c r="J108" s="21"/>
      <c r="K108" s="21" t="s">
        <v>40</v>
      </c>
      <c r="L108" s="21"/>
      <c r="M108" s="30"/>
    </row>
    <row r="109" spans="1:13" ht="17.25" customHeight="1">
      <c r="A109" s="22"/>
      <c r="B109" s="29"/>
      <c r="C109" s="29"/>
      <c r="D109" s="29"/>
      <c r="E109" s="29"/>
      <c r="F109" s="29"/>
      <c r="G109" s="29"/>
      <c r="H109" s="29"/>
      <c r="I109" s="29"/>
      <c r="J109" s="29"/>
      <c r="K109" s="38" t="s">
        <v>41</v>
      </c>
      <c r="L109" s="38" t="s">
        <v>16</v>
      </c>
      <c r="M109" s="11" t="s">
        <v>42</v>
      </c>
    </row>
    <row r="110" spans="1:13" ht="48" customHeight="1">
      <c r="A110" s="2">
        <v>18</v>
      </c>
      <c r="B110" s="29" t="s">
        <v>159</v>
      </c>
      <c r="C110" s="29"/>
      <c r="D110" s="23" t="s">
        <v>160</v>
      </c>
      <c r="E110" s="23"/>
      <c r="F110" s="23" t="s">
        <v>161</v>
      </c>
      <c r="G110" s="23"/>
      <c r="H110" s="10" t="s">
        <v>162</v>
      </c>
      <c r="I110" s="24">
        <v>25</v>
      </c>
      <c r="J110" s="24"/>
      <c r="K110" s="35">
        <v>4.0933999999999999</v>
      </c>
      <c r="L110" s="35">
        <v>102.33499999999999</v>
      </c>
      <c r="M110" s="8"/>
    </row>
    <row r="111" spans="1:13" ht="13.5" customHeight="1">
      <c r="A111" s="2"/>
      <c r="B111" s="29"/>
      <c r="C111" s="29"/>
      <c r="D111" s="23"/>
      <c r="E111" s="23"/>
      <c r="F111" s="23"/>
      <c r="G111" s="23"/>
      <c r="H111" s="10"/>
      <c r="I111" s="24"/>
      <c r="J111" s="24"/>
      <c r="K111" s="35"/>
      <c r="L111" s="35"/>
      <c r="M111" s="8"/>
    </row>
    <row r="112" spans="1:13" ht="13.5" customHeight="1">
      <c r="A112" s="2"/>
      <c r="B112" s="29"/>
      <c r="C112" s="29"/>
      <c r="D112" s="23"/>
      <c r="E112" s="23"/>
      <c r="F112" s="23"/>
      <c r="G112" s="23"/>
      <c r="H112" s="10"/>
      <c r="I112" s="24"/>
      <c r="J112" s="24"/>
      <c r="K112" s="35"/>
      <c r="L112" s="35"/>
      <c r="M112" s="8"/>
    </row>
    <row r="113" spans="1:13" ht="13.5" customHeight="1">
      <c r="A113" s="2"/>
      <c r="B113" s="29"/>
      <c r="C113" s="29"/>
      <c r="D113" s="23"/>
      <c r="E113" s="23"/>
      <c r="F113" s="23"/>
      <c r="G113" s="23"/>
      <c r="H113" s="10"/>
      <c r="I113" s="24"/>
      <c r="J113" s="24"/>
      <c r="K113" s="35"/>
      <c r="L113" s="35"/>
      <c r="M113" s="8"/>
    </row>
    <row r="114" spans="1:13" ht="13.5" customHeight="1">
      <c r="A114" s="2"/>
      <c r="B114" s="29"/>
      <c r="C114" s="29"/>
      <c r="D114" s="23"/>
      <c r="E114" s="23"/>
      <c r="F114" s="23"/>
      <c r="G114" s="23"/>
      <c r="H114" s="10"/>
      <c r="I114" s="24"/>
      <c r="J114" s="24"/>
      <c r="K114" s="35"/>
      <c r="L114" s="35"/>
      <c r="M114" s="8"/>
    </row>
    <row r="115" spans="1:13" ht="13.5" customHeight="1">
      <c r="A115" s="2"/>
      <c r="B115" s="29"/>
      <c r="C115" s="29"/>
      <c r="D115" s="23"/>
      <c r="E115" s="23"/>
      <c r="F115" s="23"/>
      <c r="G115" s="23"/>
      <c r="H115" s="10"/>
      <c r="I115" s="24"/>
      <c r="J115" s="24"/>
      <c r="K115" s="35"/>
      <c r="L115" s="35"/>
      <c r="M115" s="8"/>
    </row>
    <row r="116" spans="1:13" ht="13.5" customHeight="1">
      <c r="A116" s="2"/>
      <c r="B116" s="29"/>
      <c r="C116" s="29"/>
      <c r="D116" s="23"/>
      <c r="E116" s="23"/>
      <c r="F116" s="23"/>
      <c r="G116" s="23"/>
      <c r="H116" s="10"/>
      <c r="I116" s="24"/>
      <c r="J116" s="24"/>
      <c r="K116" s="35"/>
      <c r="L116" s="35"/>
      <c r="M116" s="8"/>
    </row>
    <row r="117" spans="1:13" ht="13.5" customHeight="1">
      <c r="A117" s="2"/>
      <c r="B117" s="29"/>
      <c r="C117" s="29"/>
      <c r="D117" s="23"/>
      <c r="E117" s="23"/>
      <c r="F117" s="23"/>
      <c r="G117" s="23"/>
      <c r="H117" s="10"/>
      <c r="I117" s="24"/>
      <c r="J117" s="24"/>
      <c r="K117" s="35"/>
      <c r="L117" s="35"/>
      <c r="M117" s="8"/>
    </row>
    <row r="118" spans="1:13" ht="13.5" customHeight="1">
      <c r="A118" s="2"/>
      <c r="B118" s="29"/>
      <c r="C118" s="29"/>
      <c r="D118" s="23"/>
      <c r="E118" s="23"/>
      <c r="F118" s="23"/>
      <c r="G118" s="23"/>
      <c r="H118" s="10"/>
      <c r="I118" s="24"/>
      <c r="J118" s="24"/>
      <c r="K118" s="35"/>
      <c r="L118" s="35"/>
      <c r="M118" s="8"/>
    </row>
    <row r="119" spans="1:13" ht="13.5" customHeight="1">
      <c r="A119" s="2"/>
      <c r="B119" s="29"/>
      <c r="C119" s="29"/>
      <c r="D119" s="23"/>
      <c r="E119" s="23"/>
      <c r="F119" s="23"/>
      <c r="G119" s="23"/>
      <c r="H119" s="10"/>
      <c r="I119" s="24"/>
      <c r="J119" s="24"/>
      <c r="K119" s="35"/>
      <c r="L119" s="35"/>
      <c r="M119" s="8"/>
    </row>
    <row r="120" spans="1:13" ht="13.5" customHeight="1">
      <c r="A120" s="2"/>
      <c r="B120" s="29"/>
      <c r="C120" s="29"/>
      <c r="D120" s="23"/>
      <c r="E120" s="23"/>
      <c r="F120" s="23"/>
      <c r="G120" s="23"/>
      <c r="H120" s="10"/>
      <c r="I120" s="24"/>
      <c r="J120" s="24"/>
      <c r="K120" s="35"/>
      <c r="L120" s="35"/>
      <c r="M120" s="8"/>
    </row>
    <row r="121" spans="1:13" ht="13.5" customHeight="1">
      <c r="A121" s="2"/>
      <c r="B121" s="29"/>
      <c r="C121" s="29"/>
      <c r="D121" s="23"/>
      <c r="E121" s="23"/>
      <c r="F121" s="23"/>
      <c r="G121" s="23"/>
      <c r="H121" s="10"/>
      <c r="I121" s="24"/>
      <c r="J121" s="24"/>
      <c r="K121" s="35"/>
      <c r="L121" s="35"/>
      <c r="M121" s="8"/>
    </row>
    <row r="122" spans="1:13" ht="13.5" customHeight="1">
      <c r="A122" s="2"/>
      <c r="B122" s="29"/>
      <c r="C122" s="29"/>
      <c r="D122" s="23"/>
      <c r="E122" s="23"/>
      <c r="F122" s="23"/>
      <c r="G122" s="23"/>
      <c r="H122" s="10"/>
      <c r="I122" s="24"/>
      <c r="J122" s="24"/>
      <c r="K122" s="35"/>
      <c r="L122" s="35"/>
      <c r="M122" s="8"/>
    </row>
    <row r="123" spans="1:13" ht="13.5" customHeight="1">
      <c r="A123" s="2"/>
      <c r="B123" s="29"/>
      <c r="C123" s="29"/>
      <c r="D123" s="23"/>
      <c r="E123" s="23"/>
      <c r="F123" s="23"/>
      <c r="G123" s="23"/>
      <c r="H123" s="10"/>
      <c r="I123" s="24"/>
      <c r="J123" s="24"/>
      <c r="K123" s="35"/>
      <c r="L123" s="35"/>
      <c r="M123" s="8"/>
    </row>
    <row r="124" spans="1:13" ht="13.5" customHeight="1">
      <c r="A124" s="2"/>
      <c r="B124" s="29"/>
      <c r="C124" s="29"/>
      <c r="D124" s="23"/>
      <c r="E124" s="23"/>
      <c r="F124" s="23"/>
      <c r="G124" s="23"/>
      <c r="H124" s="10"/>
      <c r="I124" s="24"/>
      <c r="J124" s="24"/>
      <c r="K124" s="35"/>
      <c r="L124" s="35"/>
      <c r="M124" s="8"/>
    </row>
    <row r="125" spans="1:13" ht="13.5" customHeight="1">
      <c r="A125" s="2"/>
      <c r="B125" s="29"/>
      <c r="C125" s="29"/>
      <c r="D125" s="23"/>
      <c r="E125" s="23"/>
      <c r="F125" s="23"/>
      <c r="G125" s="23"/>
      <c r="H125" s="10"/>
      <c r="I125" s="24"/>
      <c r="J125" s="24"/>
      <c r="K125" s="35"/>
      <c r="L125" s="35"/>
      <c r="M125" s="8"/>
    </row>
    <row r="126" spans="1:13" ht="13.5" customHeight="1">
      <c r="A126" s="2"/>
      <c r="B126" s="29"/>
      <c r="C126" s="29"/>
      <c r="D126" s="23"/>
      <c r="E126" s="23"/>
      <c r="F126" s="23"/>
      <c r="G126" s="23"/>
      <c r="H126" s="10"/>
      <c r="I126" s="24"/>
      <c r="J126" s="24"/>
      <c r="K126" s="35"/>
      <c r="L126" s="35"/>
      <c r="M126" s="8"/>
    </row>
    <row r="127" spans="1:13" ht="13.5" customHeight="1">
      <c r="A127" s="2"/>
      <c r="B127" s="29"/>
      <c r="C127" s="29"/>
      <c r="D127" s="23"/>
      <c r="E127" s="23"/>
      <c r="F127" s="23"/>
      <c r="G127" s="23"/>
      <c r="H127" s="10"/>
      <c r="I127" s="24"/>
      <c r="J127" s="24"/>
      <c r="K127" s="35"/>
      <c r="L127" s="35"/>
      <c r="M127" s="8"/>
    </row>
    <row r="128" spans="1:13" ht="13.5" customHeight="1">
      <c r="A128" s="2"/>
      <c r="B128" s="29"/>
      <c r="C128" s="29"/>
      <c r="D128" s="23"/>
      <c r="E128" s="23"/>
      <c r="F128" s="23"/>
      <c r="G128" s="23"/>
      <c r="H128" s="10"/>
      <c r="I128" s="24"/>
      <c r="J128" s="24"/>
      <c r="K128" s="35"/>
      <c r="L128" s="35"/>
      <c r="M128" s="8"/>
    </row>
    <row r="129" spans="1:13" ht="13.5" customHeight="1">
      <c r="A129" s="2"/>
      <c r="B129" s="29"/>
      <c r="C129" s="29"/>
      <c r="D129" s="23"/>
      <c r="E129" s="23"/>
      <c r="F129" s="23"/>
      <c r="G129" s="23"/>
      <c r="H129" s="10"/>
      <c r="I129" s="24"/>
      <c r="J129" s="24"/>
      <c r="K129" s="35"/>
      <c r="L129" s="35"/>
      <c r="M129" s="8"/>
    </row>
    <row r="130" spans="1:13" ht="13.5" customHeight="1">
      <c r="A130" s="2"/>
      <c r="B130" s="29"/>
      <c r="C130" s="29"/>
      <c r="D130" s="23"/>
      <c r="E130" s="23"/>
      <c r="F130" s="23"/>
      <c r="G130" s="23"/>
      <c r="H130" s="10"/>
      <c r="I130" s="24"/>
      <c r="J130" s="24"/>
      <c r="K130" s="35"/>
      <c r="L130" s="35"/>
      <c r="M130" s="8"/>
    </row>
    <row r="131" spans="1:13" ht="13.5" customHeight="1">
      <c r="A131" s="2"/>
      <c r="B131" s="29"/>
      <c r="C131" s="29"/>
      <c r="D131" s="23"/>
      <c r="E131" s="23"/>
      <c r="F131" s="23"/>
      <c r="G131" s="23"/>
      <c r="H131" s="10"/>
      <c r="I131" s="24"/>
      <c r="J131" s="24"/>
      <c r="K131" s="35"/>
      <c r="L131" s="35"/>
      <c r="M131" s="8"/>
    </row>
    <row r="132" spans="1:13" ht="13.5" customHeight="1">
      <c r="A132" s="2"/>
      <c r="B132" s="29"/>
      <c r="C132" s="29"/>
      <c r="D132" s="23"/>
      <c r="E132" s="23"/>
      <c r="F132" s="23"/>
      <c r="G132" s="23"/>
      <c r="H132" s="10"/>
      <c r="I132" s="24"/>
      <c r="J132" s="24"/>
      <c r="K132" s="35"/>
      <c r="L132" s="35"/>
      <c r="M132" s="8"/>
    </row>
    <row r="133" spans="1:13" ht="14.25" customHeight="1">
      <c r="A133" s="22" t="s">
        <v>20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35">
        <v>102.33499999999999</v>
      </c>
      <c r="M133" s="8"/>
    </row>
    <row r="134" spans="1:13" ht="14.25" customHeight="1">
      <c r="A134" s="25" t="s">
        <v>158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36">
        <v>159835.61060000001</v>
      </c>
      <c r="M134" s="9"/>
    </row>
  </sheetData>
  <mergeCells count="409">
    <mergeCell ref="A133:K133"/>
    <mergeCell ref="A134:K134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5:C125"/>
    <mergeCell ref="D125:E125"/>
    <mergeCell ref="F125:G125"/>
    <mergeCell ref="I125:J125"/>
    <mergeCell ref="B126:C126"/>
    <mergeCell ref="D126:E126"/>
    <mergeCell ref="F126:G126"/>
    <mergeCell ref="I126:J126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B121:C121"/>
    <mergeCell ref="D121:E121"/>
    <mergeCell ref="F121:G121"/>
    <mergeCell ref="I121:J121"/>
    <mergeCell ref="B122:C122"/>
    <mergeCell ref="D122:E122"/>
    <mergeCell ref="F122:G122"/>
    <mergeCell ref="I122:J122"/>
    <mergeCell ref="B119:C119"/>
    <mergeCell ref="D119:E119"/>
    <mergeCell ref="F119:G119"/>
    <mergeCell ref="I119:J119"/>
    <mergeCell ref="B120:C120"/>
    <mergeCell ref="D120:E120"/>
    <mergeCell ref="F120:G120"/>
    <mergeCell ref="I120:J120"/>
    <mergeCell ref="B117:C117"/>
    <mergeCell ref="D117:E117"/>
    <mergeCell ref="F117:G117"/>
    <mergeCell ref="I117:J117"/>
    <mergeCell ref="B118:C118"/>
    <mergeCell ref="D118:E118"/>
    <mergeCell ref="F118:G118"/>
    <mergeCell ref="I118:J118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I108:J109"/>
    <mergeCell ref="K108:M108"/>
    <mergeCell ref="B110:C110"/>
    <mergeCell ref="D110:E110"/>
    <mergeCell ref="F110:G110"/>
    <mergeCell ref="I110:J110"/>
    <mergeCell ref="A108:A109"/>
    <mergeCell ref="B108:C109"/>
    <mergeCell ref="D108:E109"/>
    <mergeCell ref="F108:G109"/>
    <mergeCell ref="H108:H109"/>
    <mergeCell ref="A104:K104"/>
    <mergeCell ref="A105:M105"/>
    <mergeCell ref="A106:M106"/>
    <mergeCell ref="A107:F107"/>
    <mergeCell ref="G107:I107"/>
    <mergeCell ref="J107:M107"/>
    <mergeCell ref="B102:C102"/>
    <mergeCell ref="D102:E102"/>
    <mergeCell ref="F102:G102"/>
    <mergeCell ref="I102:J102"/>
    <mergeCell ref="B103:C103"/>
    <mergeCell ref="D103:E103"/>
    <mergeCell ref="F103:G103"/>
    <mergeCell ref="I103:J103"/>
    <mergeCell ref="B100:C100"/>
    <mergeCell ref="D100:E100"/>
    <mergeCell ref="F100:G100"/>
    <mergeCell ref="I100:J100"/>
    <mergeCell ref="B101:C101"/>
    <mergeCell ref="D101:E101"/>
    <mergeCell ref="F101:G101"/>
    <mergeCell ref="I101:J101"/>
    <mergeCell ref="I97:J98"/>
    <mergeCell ref="K97:M97"/>
    <mergeCell ref="B99:C99"/>
    <mergeCell ref="D99:E99"/>
    <mergeCell ref="F99:G99"/>
    <mergeCell ref="I99:J99"/>
    <mergeCell ref="A97:A98"/>
    <mergeCell ref="B97:C98"/>
    <mergeCell ref="D97:E98"/>
    <mergeCell ref="F97:G98"/>
    <mergeCell ref="H97:H98"/>
    <mergeCell ref="A94:M94"/>
    <mergeCell ref="A95:M95"/>
    <mergeCell ref="A96:F96"/>
    <mergeCell ref="G96:I96"/>
    <mergeCell ref="J96:M96"/>
    <mergeCell ref="B92:C92"/>
    <mergeCell ref="D92:E92"/>
    <mergeCell ref="F92:G92"/>
    <mergeCell ref="I92:J92"/>
    <mergeCell ref="A93:K93"/>
    <mergeCell ref="B90:C90"/>
    <mergeCell ref="D90:E90"/>
    <mergeCell ref="F90:G90"/>
    <mergeCell ref="I90:J90"/>
    <mergeCell ref="B91:C91"/>
    <mergeCell ref="D91:E91"/>
    <mergeCell ref="F91:G91"/>
    <mergeCell ref="I91:J91"/>
    <mergeCell ref="I87:J88"/>
    <mergeCell ref="K87:M87"/>
    <mergeCell ref="B89:C89"/>
    <mergeCell ref="D89:E89"/>
    <mergeCell ref="F89:G89"/>
    <mergeCell ref="I89:J89"/>
    <mergeCell ref="A87:A88"/>
    <mergeCell ref="B87:C88"/>
    <mergeCell ref="D87:E88"/>
    <mergeCell ref="F87:G88"/>
    <mergeCell ref="H87:H88"/>
    <mergeCell ref="A84:M84"/>
    <mergeCell ref="A85:M85"/>
    <mergeCell ref="A86:F86"/>
    <mergeCell ref="G86:I86"/>
    <mergeCell ref="J86:M86"/>
    <mergeCell ref="B82:C82"/>
    <mergeCell ref="D82:E82"/>
    <mergeCell ref="F82:G82"/>
    <mergeCell ref="I82:J82"/>
    <mergeCell ref="A83:K83"/>
    <mergeCell ref="B80:C80"/>
    <mergeCell ref="D80:E80"/>
    <mergeCell ref="F80:G80"/>
    <mergeCell ref="I80:J80"/>
    <mergeCell ref="B81:C81"/>
    <mergeCell ref="D81:E81"/>
    <mergeCell ref="F81:G81"/>
    <mergeCell ref="I81:J81"/>
    <mergeCell ref="I77:J78"/>
    <mergeCell ref="K77:M77"/>
    <mergeCell ref="B79:C79"/>
    <mergeCell ref="D79:E79"/>
    <mergeCell ref="F79:G79"/>
    <mergeCell ref="I79:J79"/>
    <mergeCell ref="A77:A78"/>
    <mergeCell ref="B77:C78"/>
    <mergeCell ref="D77:E78"/>
    <mergeCell ref="F77:G78"/>
    <mergeCell ref="H77:H78"/>
    <mergeCell ref="A73:K73"/>
    <mergeCell ref="A74:M74"/>
    <mergeCell ref="A75:M75"/>
    <mergeCell ref="A76:F76"/>
    <mergeCell ref="G76:I76"/>
    <mergeCell ref="J76:M76"/>
    <mergeCell ref="B71:C71"/>
    <mergeCell ref="D71:E71"/>
    <mergeCell ref="F71:G71"/>
    <mergeCell ref="I71:J71"/>
    <mergeCell ref="B72:C72"/>
    <mergeCell ref="D72:E72"/>
    <mergeCell ref="F72:G72"/>
    <mergeCell ref="I72:J72"/>
    <mergeCell ref="B69:C69"/>
    <mergeCell ref="D69:E69"/>
    <mergeCell ref="F69:G69"/>
    <mergeCell ref="I69:J69"/>
    <mergeCell ref="B70:C70"/>
    <mergeCell ref="D70:E70"/>
    <mergeCell ref="F70:G70"/>
    <mergeCell ref="I70:J70"/>
    <mergeCell ref="A65:M65"/>
    <mergeCell ref="A66:F66"/>
    <mergeCell ref="G66:I66"/>
    <mergeCell ref="J66:M66"/>
    <mergeCell ref="A67:A68"/>
    <mergeCell ref="B67:C68"/>
    <mergeCell ref="D67:E68"/>
    <mergeCell ref="F67:G68"/>
    <mergeCell ref="H67:H68"/>
    <mergeCell ref="I67:J68"/>
    <mergeCell ref="K67:M67"/>
    <mergeCell ref="B62:C62"/>
    <mergeCell ref="D62:G62"/>
    <mergeCell ref="I62:J62"/>
    <mergeCell ref="A63:K63"/>
    <mergeCell ref="A64:M64"/>
    <mergeCell ref="B60:C60"/>
    <mergeCell ref="D60:E60"/>
    <mergeCell ref="F60:G60"/>
    <mergeCell ref="I60:J60"/>
    <mergeCell ref="B61:C61"/>
    <mergeCell ref="D61:E61"/>
    <mergeCell ref="F61:G61"/>
    <mergeCell ref="I61:J61"/>
    <mergeCell ref="I57:J58"/>
    <mergeCell ref="K57:M57"/>
    <mergeCell ref="B59:C59"/>
    <mergeCell ref="D59:E59"/>
    <mergeCell ref="F59:G59"/>
    <mergeCell ref="I59:J59"/>
    <mergeCell ref="A57:A58"/>
    <mergeCell ref="B57:C58"/>
    <mergeCell ref="D57:E58"/>
    <mergeCell ref="F57:G58"/>
    <mergeCell ref="H57:H58"/>
    <mergeCell ref="A54:M54"/>
    <mergeCell ref="A55:M55"/>
    <mergeCell ref="A56:F56"/>
    <mergeCell ref="G56:I56"/>
    <mergeCell ref="J56:M56"/>
    <mergeCell ref="B52:C52"/>
    <mergeCell ref="D52:E52"/>
    <mergeCell ref="F52:G52"/>
    <mergeCell ref="I52:J52"/>
    <mergeCell ref="A53:K53"/>
    <mergeCell ref="B50:C50"/>
    <mergeCell ref="D50:E50"/>
    <mergeCell ref="F50:G50"/>
    <mergeCell ref="I50:J50"/>
    <mergeCell ref="B51:C51"/>
    <mergeCell ref="D51:E51"/>
    <mergeCell ref="F51:G51"/>
    <mergeCell ref="I51:J51"/>
    <mergeCell ref="I47:J48"/>
    <mergeCell ref="K47:M47"/>
    <mergeCell ref="B49:C49"/>
    <mergeCell ref="D49:E49"/>
    <mergeCell ref="F49:G49"/>
    <mergeCell ref="I49:J49"/>
    <mergeCell ref="A47:A48"/>
    <mergeCell ref="B47:C48"/>
    <mergeCell ref="D47:E48"/>
    <mergeCell ref="F47:G48"/>
    <mergeCell ref="H47:H48"/>
    <mergeCell ref="A43:K43"/>
    <mergeCell ref="A44:M44"/>
    <mergeCell ref="A45:M45"/>
    <mergeCell ref="A46:F46"/>
    <mergeCell ref="G46:I46"/>
    <mergeCell ref="J46:M46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I36:J37"/>
    <mergeCell ref="K36:M36"/>
    <mergeCell ref="B38:C38"/>
    <mergeCell ref="D38:E38"/>
    <mergeCell ref="F38:G38"/>
    <mergeCell ref="I38:J38"/>
    <mergeCell ref="A36:A37"/>
    <mergeCell ref="B36:C37"/>
    <mergeCell ref="D36:E37"/>
    <mergeCell ref="F36:G37"/>
    <mergeCell ref="H36:H37"/>
    <mergeCell ref="A32:K32"/>
    <mergeCell ref="A33:M33"/>
    <mergeCell ref="A34:M34"/>
    <mergeCell ref="A35:F35"/>
    <mergeCell ref="G35:I35"/>
    <mergeCell ref="J35:M35"/>
    <mergeCell ref="B30:C30"/>
    <mergeCell ref="D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I25:J26"/>
    <mergeCell ref="K25:M25"/>
    <mergeCell ref="B27:C27"/>
    <mergeCell ref="D27:E27"/>
    <mergeCell ref="F27:G27"/>
    <mergeCell ref="I27:J27"/>
    <mergeCell ref="A25:A26"/>
    <mergeCell ref="B25:C26"/>
    <mergeCell ref="D25:E26"/>
    <mergeCell ref="F25:G26"/>
    <mergeCell ref="H25:H26"/>
    <mergeCell ref="A22:M22"/>
    <mergeCell ref="A23:M23"/>
    <mergeCell ref="A24:F24"/>
    <mergeCell ref="G24:I24"/>
    <mergeCell ref="J24:M24"/>
    <mergeCell ref="B20:C20"/>
    <mergeCell ref="D20:E20"/>
    <mergeCell ref="F20:G20"/>
    <mergeCell ref="I20:J20"/>
    <mergeCell ref="A21:K21"/>
    <mergeCell ref="B18:C18"/>
    <mergeCell ref="D18:E18"/>
    <mergeCell ref="F18:G18"/>
    <mergeCell ref="I18:J18"/>
    <mergeCell ref="B19:C19"/>
    <mergeCell ref="D19:E19"/>
    <mergeCell ref="F19:G19"/>
    <mergeCell ref="I19:J19"/>
    <mergeCell ref="I15:J16"/>
    <mergeCell ref="K15:M15"/>
    <mergeCell ref="B17:C17"/>
    <mergeCell ref="D17:E17"/>
    <mergeCell ref="F17:G17"/>
    <mergeCell ref="I17:J17"/>
    <mergeCell ref="A15:A16"/>
    <mergeCell ref="B15:C16"/>
    <mergeCell ref="D15:E16"/>
    <mergeCell ref="F15:G16"/>
    <mergeCell ref="H15:H16"/>
    <mergeCell ref="A11:K11"/>
    <mergeCell ref="A12:M12"/>
    <mergeCell ref="A13:M13"/>
    <mergeCell ref="A14:F14"/>
    <mergeCell ref="G14:I14"/>
    <mergeCell ref="J14:M14"/>
    <mergeCell ref="B9:C9"/>
    <mergeCell ref="D9:E9"/>
    <mergeCell ref="F9:G9"/>
    <mergeCell ref="I9:J9"/>
    <mergeCell ref="B10:C10"/>
    <mergeCell ref="D10:E10"/>
    <mergeCell ref="F10:G10"/>
    <mergeCell ref="I10:J10"/>
    <mergeCell ref="B7:C7"/>
    <mergeCell ref="D7:E7"/>
    <mergeCell ref="F7:G7"/>
    <mergeCell ref="I7:J7"/>
    <mergeCell ref="B8:C8"/>
    <mergeCell ref="D8:E8"/>
    <mergeCell ref="F8:G8"/>
    <mergeCell ref="I8:J8"/>
    <mergeCell ref="I4:J5"/>
    <mergeCell ref="K4:M4"/>
    <mergeCell ref="B6:C6"/>
    <mergeCell ref="D6:G6"/>
    <mergeCell ref="I6:J6"/>
    <mergeCell ref="A4:A5"/>
    <mergeCell ref="B4:C5"/>
    <mergeCell ref="D4:E5"/>
    <mergeCell ref="F4:G5"/>
    <mergeCell ref="H4:H5"/>
    <mergeCell ref="A1:M1"/>
    <mergeCell ref="A2:M2"/>
    <mergeCell ref="A3:F3"/>
    <mergeCell ref="G3:I3"/>
    <mergeCell ref="J3:M3"/>
  </mergeCells>
  <phoneticPr fontId="4" type="noConversion"/>
  <printOptions horizontalCentered="1"/>
  <pageMargins left="0.19975000000000001" right="0.19975000000000001" top="0.59375" bottom="0" header="0.59375" footer="0"/>
  <pageSetup paperSize="9" orientation="landscape" r:id="rId1"/>
  <rowBreaks count="10" manualBreakCount="10">
    <brk id="11" max="16383" man="1"/>
    <brk id="21" max="16383" man="1"/>
    <brk id="32" max="16383" man="1"/>
    <brk id="43" max="16383" man="1"/>
    <brk id="53" max="16383" man="1"/>
    <brk id="63" max="16383" man="1"/>
    <brk id="73" max="16383" man="1"/>
    <brk id="83" max="16383" man="1"/>
    <brk id="93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showGridLines="0" workbookViewId="0">
      <selection sqref="A1:M1"/>
    </sheetView>
  </sheetViews>
  <sheetFormatPr defaultColWidth="9" defaultRowHeight="11.25"/>
  <cols>
    <col min="1" max="1" width="11.1640625" customWidth="1"/>
    <col min="2" max="2" width="8.5" customWidth="1"/>
    <col min="3" max="3" width="11.83203125" customWidth="1"/>
    <col min="4" max="4" width="14.5" customWidth="1"/>
    <col min="5" max="5" width="8.1640625" customWidth="1"/>
    <col min="6" max="6" width="15.6640625" customWidth="1"/>
    <col min="7" max="7" width="18.5" customWidth="1"/>
    <col min="8" max="8" width="9.1640625" customWidth="1"/>
    <col min="9" max="9" width="2.33203125" customWidth="1"/>
    <col min="10" max="10" width="11.6640625" customWidth="1"/>
    <col min="11" max="12" width="17.6640625" customWidth="1"/>
    <col min="13" max="13" width="21.1640625" customWidth="1"/>
  </cols>
  <sheetData>
    <row r="1" spans="1:13" ht="24" customHeight="1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9.25" customHeight="1">
      <c r="A2" s="17" t="s">
        <v>163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.75" customHeight="1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9" t="s">
        <v>1</v>
      </c>
      <c r="K3" s="19"/>
      <c r="L3" s="19"/>
      <c r="M3" s="19"/>
    </row>
    <row r="4" spans="1:13" ht="14.25" customHeight="1">
      <c r="A4" s="20" t="s">
        <v>2</v>
      </c>
      <c r="B4" s="21" t="s">
        <v>21</v>
      </c>
      <c r="C4" s="21"/>
      <c r="D4" s="21" t="s">
        <v>13</v>
      </c>
      <c r="E4" s="21"/>
      <c r="F4" s="21" t="s">
        <v>32</v>
      </c>
      <c r="G4" s="21"/>
      <c r="H4" s="21" t="s">
        <v>36</v>
      </c>
      <c r="I4" s="21" t="s">
        <v>39</v>
      </c>
      <c r="J4" s="21"/>
      <c r="K4" s="21" t="s">
        <v>40</v>
      </c>
      <c r="L4" s="21"/>
      <c r="M4" s="30"/>
    </row>
    <row r="5" spans="1:13" ht="17.25" customHeight="1">
      <c r="A5" s="22"/>
      <c r="B5" s="29"/>
      <c r="C5" s="29"/>
      <c r="D5" s="29"/>
      <c r="E5" s="29"/>
      <c r="F5" s="29"/>
      <c r="G5" s="29"/>
      <c r="H5" s="29"/>
      <c r="I5" s="29"/>
      <c r="J5" s="29"/>
      <c r="K5" s="29" t="s">
        <v>41</v>
      </c>
      <c r="L5" s="29" t="s">
        <v>16</v>
      </c>
      <c r="M5" s="11" t="s">
        <v>42</v>
      </c>
    </row>
    <row r="6" spans="1:13" ht="21" customHeight="1">
      <c r="A6" s="2"/>
      <c r="B6" s="29" t="s">
        <v>164</v>
      </c>
      <c r="C6" s="29"/>
      <c r="D6" s="23" t="s">
        <v>14</v>
      </c>
      <c r="E6" s="23"/>
      <c r="F6" s="23"/>
      <c r="G6" s="23"/>
      <c r="H6" s="10"/>
      <c r="I6" s="24"/>
      <c r="J6" s="24"/>
      <c r="K6" s="5"/>
      <c r="L6" s="5"/>
      <c r="M6" s="8"/>
    </row>
    <row r="7" spans="1:13" ht="13.5" customHeight="1">
      <c r="A7" s="2"/>
      <c r="B7" s="29"/>
      <c r="C7" s="29"/>
      <c r="D7" s="23"/>
      <c r="E7" s="23"/>
      <c r="F7" s="23"/>
      <c r="G7" s="23"/>
      <c r="H7" s="10"/>
      <c r="I7" s="24"/>
      <c r="J7" s="24"/>
      <c r="K7" s="5"/>
      <c r="L7" s="5"/>
      <c r="M7" s="8"/>
    </row>
    <row r="8" spans="1:13" ht="13.5" customHeight="1">
      <c r="A8" s="2"/>
      <c r="B8" s="29"/>
      <c r="C8" s="29"/>
      <c r="D8" s="23"/>
      <c r="E8" s="23"/>
      <c r="F8" s="23"/>
      <c r="G8" s="23"/>
      <c r="H8" s="10"/>
      <c r="I8" s="24"/>
      <c r="J8" s="24"/>
      <c r="K8" s="5"/>
      <c r="L8" s="5"/>
      <c r="M8" s="8"/>
    </row>
    <row r="9" spans="1:13" ht="13.5" customHeight="1">
      <c r="A9" s="2"/>
      <c r="B9" s="29"/>
      <c r="C9" s="29"/>
      <c r="D9" s="23"/>
      <c r="E9" s="23"/>
      <c r="F9" s="23"/>
      <c r="G9" s="23"/>
      <c r="H9" s="10"/>
      <c r="I9" s="24"/>
      <c r="J9" s="24"/>
      <c r="K9" s="5"/>
      <c r="L9" s="5"/>
      <c r="M9" s="8"/>
    </row>
    <row r="10" spans="1:13" ht="13.5" customHeight="1">
      <c r="A10" s="2"/>
      <c r="B10" s="29"/>
      <c r="C10" s="29"/>
      <c r="D10" s="23"/>
      <c r="E10" s="23"/>
      <c r="F10" s="23"/>
      <c r="G10" s="23"/>
      <c r="H10" s="10"/>
      <c r="I10" s="24"/>
      <c r="J10" s="24"/>
      <c r="K10" s="5"/>
      <c r="L10" s="5"/>
      <c r="M10" s="8"/>
    </row>
    <row r="11" spans="1:13" ht="13.5" customHeight="1">
      <c r="A11" s="2"/>
      <c r="B11" s="29"/>
      <c r="C11" s="29"/>
      <c r="D11" s="23"/>
      <c r="E11" s="23"/>
      <c r="F11" s="23"/>
      <c r="G11" s="23"/>
      <c r="H11" s="10"/>
      <c r="I11" s="24"/>
      <c r="J11" s="24"/>
      <c r="K11" s="5"/>
      <c r="L11" s="5"/>
      <c r="M11" s="8"/>
    </row>
    <row r="12" spans="1:13" ht="13.5" customHeight="1">
      <c r="A12" s="2"/>
      <c r="B12" s="29"/>
      <c r="C12" s="29"/>
      <c r="D12" s="23"/>
      <c r="E12" s="23"/>
      <c r="F12" s="23"/>
      <c r="G12" s="23"/>
      <c r="H12" s="10"/>
      <c r="I12" s="24"/>
      <c r="J12" s="24"/>
      <c r="K12" s="5"/>
      <c r="L12" s="5"/>
      <c r="M12" s="8"/>
    </row>
    <row r="13" spans="1:13" ht="13.5" customHeight="1">
      <c r="A13" s="2"/>
      <c r="B13" s="29"/>
      <c r="C13" s="29"/>
      <c r="D13" s="23"/>
      <c r="E13" s="23"/>
      <c r="F13" s="23"/>
      <c r="G13" s="23"/>
      <c r="H13" s="10"/>
      <c r="I13" s="24"/>
      <c r="J13" s="24"/>
      <c r="K13" s="5"/>
      <c r="L13" s="5"/>
      <c r="M13" s="8"/>
    </row>
    <row r="14" spans="1:13" ht="13.5" customHeight="1">
      <c r="A14" s="2"/>
      <c r="B14" s="29"/>
      <c r="C14" s="29"/>
      <c r="D14" s="23"/>
      <c r="E14" s="23"/>
      <c r="F14" s="23"/>
      <c r="G14" s="23"/>
      <c r="H14" s="10"/>
      <c r="I14" s="24"/>
      <c r="J14" s="24"/>
      <c r="K14" s="5"/>
      <c r="L14" s="5"/>
      <c r="M14" s="8"/>
    </row>
    <row r="15" spans="1:13" ht="13.5" customHeight="1">
      <c r="A15" s="2"/>
      <c r="B15" s="29"/>
      <c r="C15" s="29"/>
      <c r="D15" s="23"/>
      <c r="E15" s="23"/>
      <c r="F15" s="23"/>
      <c r="G15" s="23"/>
      <c r="H15" s="10"/>
      <c r="I15" s="24"/>
      <c r="J15" s="24"/>
      <c r="K15" s="5"/>
      <c r="L15" s="5"/>
      <c r="M15" s="8"/>
    </row>
    <row r="16" spans="1:13" ht="13.5" customHeight="1">
      <c r="A16" s="2"/>
      <c r="B16" s="29"/>
      <c r="C16" s="29"/>
      <c r="D16" s="23"/>
      <c r="E16" s="23"/>
      <c r="F16" s="23"/>
      <c r="G16" s="23"/>
      <c r="H16" s="10"/>
      <c r="I16" s="24"/>
      <c r="J16" s="24"/>
      <c r="K16" s="5"/>
      <c r="L16" s="5"/>
      <c r="M16" s="8"/>
    </row>
    <row r="17" spans="1:13" ht="13.5" customHeight="1">
      <c r="A17" s="2"/>
      <c r="B17" s="29"/>
      <c r="C17" s="29"/>
      <c r="D17" s="23"/>
      <c r="E17" s="23"/>
      <c r="F17" s="23"/>
      <c r="G17" s="23"/>
      <c r="H17" s="10"/>
      <c r="I17" s="24"/>
      <c r="J17" s="24"/>
      <c r="K17" s="5"/>
      <c r="L17" s="5"/>
      <c r="M17" s="8"/>
    </row>
    <row r="18" spans="1:13" ht="13.5" customHeight="1">
      <c r="A18" s="2"/>
      <c r="B18" s="29"/>
      <c r="C18" s="29"/>
      <c r="D18" s="23"/>
      <c r="E18" s="23"/>
      <c r="F18" s="23"/>
      <c r="G18" s="23"/>
      <c r="H18" s="10"/>
      <c r="I18" s="24"/>
      <c r="J18" s="24"/>
      <c r="K18" s="5"/>
      <c r="L18" s="5"/>
      <c r="M18" s="8"/>
    </row>
    <row r="19" spans="1:13" ht="13.5" customHeight="1">
      <c r="A19" s="2"/>
      <c r="B19" s="29"/>
      <c r="C19" s="29"/>
      <c r="D19" s="23"/>
      <c r="E19" s="23"/>
      <c r="F19" s="23"/>
      <c r="G19" s="23"/>
      <c r="H19" s="10"/>
      <c r="I19" s="24"/>
      <c r="J19" s="24"/>
      <c r="K19" s="5"/>
      <c r="L19" s="5"/>
      <c r="M19" s="8"/>
    </row>
    <row r="20" spans="1:13" ht="13.5" customHeight="1">
      <c r="A20" s="2"/>
      <c r="B20" s="29"/>
      <c r="C20" s="29"/>
      <c r="D20" s="23"/>
      <c r="E20" s="23"/>
      <c r="F20" s="23"/>
      <c r="G20" s="23"/>
      <c r="H20" s="10"/>
      <c r="I20" s="24"/>
      <c r="J20" s="24"/>
      <c r="K20" s="5"/>
      <c r="L20" s="5"/>
      <c r="M20" s="8"/>
    </row>
    <row r="21" spans="1:13" ht="13.5" customHeight="1">
      <c r="A21" s="2"/>
      <c r="B21" s="29"/>
      <c r="C21" s="29"/>
      <c r="D21" s="23"/>
      <c r="E21" s="23"/>
      <c r="F21" s="23"/>
      <c r="G21" s="23"/>
      <c r="H21" s="10"/>
      <c r="I21" s="24"/>
      <c r="J21" s="24"/>
      <c r="K21" s="5"/>
      <c r="L21" s="5"/>
      <c r="M21" s="8"/>
    </row>
    <row r="22" spans="1:13" ht="13.5" customHeight="1">
      <c r="A22" s="2"/>
      <c r="B22" s="29"/>
      <c r="C22" s="29"/>
      <c r="D22" s="23"/>
      <c r="E22" s="23"/>
      <c r="F22" s="23"/>
      <c r="G22" s="23"/>
      <c r="H22" s="10"/>
      <c r="I22" s="24"/>
      <c r="J22" s="24"/>
      <c r="K22" s="5"/>
      <c r="L22" s="5"/>
      <c r="M22" s="8"/>
    </row>
    <row r="23" spans="1:13" ht="13.5" customHeight="1">
      <c r="A23" s="2"/>
      <c r="B23" s="29"/>
      <c r="C23" s="29"/>
      <c r="D23" s="23"/>
      <c r="E23" s="23"/>
      <c r="F23" s="23"/>
      <c r="G23" s="23"/>
      <c r="H23" s="10"/>
      <c r="I23" s="24"/>
      <c r="J23" s="24"/>
      <c r="K23" s="5"/>
      <c r="L23" s="5"/>
      <c r="M23" s="8"/>
    </row>
    <row r="24" spans="1:13" ht="13.5" customHeight="1">
      <c r="A24" s="2"/>
      <c r="B24" s="29"/>
      <c r="C24" s="29"/>
      <c r="D24" s="23"/>
      <c r="E24" s="23"/>
      <c r="F24" s="23"/>
      <c r="G24" s="23"/>
      <c r="H24" s="10"/>
      <c r="I24" s="24"/>
      <c r="J24" s="24"/>
      <c r="K24" s="5"/>
      <c r="L24" s="5"/>
      <c r="M24" s="8"/>
    </row>
    <row r="25" spans="1:13" ht="13.5" customHeight="1">
      <c r="A25" s="2"/>
      <c r="B25" s="29"/>
      <c r="C25" s="29"/>
      <c r="D25" s="23"/>
      <c r="E25" s="23"/>
      <c r="F25" s="23"/>
      <c r="G25" s="23"/>
      <c r="H25" s="10"/>
      <c r="I25" s="24"/>
      <c r="J25" s="24"/>
      <c r="K25" s="5"/>
      <c r="L25" s="5"/>
      <c r="M25" s="8"/>
    </row>
    <row r="26" spans="1:13" ht="13.5" customHeight="1">
      <c r="A26" s="2"/>
      <c r="B26" s="29"/>
      <c r="C26" s="29"/>
      <c r="D26" s="23"/>
      <c r="E26" s="23"/>
      <c r="F26" s="23"/>
      <c r="G26" s="23"/>
      <c r="H26" s="10"/>
      <c r="I26" s="24"/>
      <c r="J26" s="24"/>
      <c r="K26" s="5"/>
      <c r="L26" s="5"/>
      <c r="M26" s="8"/>
    </row>
    <row r="27" spans="1:13" ht="13.5" customHeight="1">
      <c r="A27" s="2"/>
      <c r="B27" s="29"/>
      <c r="C27" s="29"/>
      <c r="D27" s="23"/>
      <c r="E27" s="23"/>
      <c r="F27" s="23"/>
      <c r="G27" s="23"/>
      <c r="H27" s="10"/>
      <c r="I27" s="24"/>
      <c r="J27" s="24"/>
      <c r="K27" s="5"/>
      <c r="L27" s="5"/>
      <c r="M27" s="8"/>
    </row>
    <row r="28" spans="1:13" ht="13.5" customHeight="1">
      <c r="A28" s="2"/>
      <c r="B28" s="29"/>
      <c r="C28" s="29"/>
      <c r="D28" s="23"/>
      <c r="E28" s="23"/>
      <c r="F28" s="23"/>
      <c r="G28" s="23"/>
      <c r="H28" s="10"/>
      <c r="I28" s="24"/>
      <c r="J28" s="24"/>
      <c r="K28" s="5"/>
      <c r="L28" s="5"/>
      <c r="M28" s="8"/>
    </row>
    <row r="29" spans="1:13" ht="13.5" customHeight="1">
      <c r="A29" s="2"/>
      <c r="B29" s="29"/>
      <c r="C29" s="29"/>
      <c r="D29" s="23"/>
      <c r="E29" s="23"/>
      <c r="F29" s="23"/>
      <c r="G29" s="23"/>
      <c r="H29" s="10"/>
      <c r="I29" s="24"/>
      <c r="J29" s="24"/>
      <c r="K29" s="5"/>
      <c r="L29" s="5"/>
      <c r="M29" s="8"/>
    </row>
    <row r="30" spans="1:13" ht="13.5" customHeight="1">
      <c r="A30" s="2"/>
      <c r="B30" s="29"/>
      <c r="C30" s="29"/>
      <c r="D30" s="23"/>
      <c r="E30" s="23"/>
      <c r="F30" s="23"/>
      <c r="G30" s="23"/>
      <c r="H30" s="10"/>
      <c r="I30" s="24"/>
      <c r="J30" s="24"/>
      <c r="K30" s="5"/>
      <c r="L30" s="5"/>
      <c r="M30" s="8"/>
    </row>
    <row r="31" spans="1:13" ht="18" customHeight="1">
      <c r="A31" s="22" t="s">
        <v>20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5"/>
      <c r="M31" s="8"/>
    </row>
    <row r="32" spans="1:13" ht="14.25" customHeight="1">
      <c r="A32" s="25" t="s">
        <v>158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"/>
      <c r="M32" s="9"/>
    </row>
  </sheetData>
  <mergeCells count="115">
    <mergeCell ref="A31:K31"/>
    <mergeCell ref="A32:K32"/>
    <mergeCell ref="B29:C29"/>
    <mergeCell ref="D29:E29"/>
    <mergeCell ref="F29:G29"/>
    <mergeCell ref="I29:J29"/>
    <mergeCell ref="B30:C30"/>
    <mergeCell ref="D30:E30"/>
    <mergeCell ref="F30:G30"/>
    <mergeCell ref="I30:J30"/>
    <mergeCell ref="B27:C27"/>
    <mergeCell ref="D27:E27"/>
    <mergeCell ref="F27:G27"/>
    <mergeCell ref="I27:J27"/>
    <mergeCell ref="B28:C28"/>
    <mergeCell ref="D28:E28"/>
    <mergeCell ref="F28:G28"/>
    <mergeCell ref="I28:J28"/>
    <mergeCell ref="B25:C25"/>
    <mergeCell ref="D25:E25"/>
    <mergeCell ref="F25:G25"/>
    <mergeCell ref="I25:J25"/>
    <mergeCell ref="B26:C26"/>
    <mergeCell ref="D26:E26"/>
    <mergeCell ref="F26:G26"/>
    <mergeCell ref="I26:J26"/>
    <mergeCell ref="B23:C23"/>
    <mergeCell ref="D23:E23"/>
    <mergeCell ref="F23:G23"/>
    <mergeCell ref="I23:J23"/>
    <mergeCell ref="B24:C24"/>
    <mergeCell ref="D24:E24"/>
    <mergeCell ref="F24:G24"/>
    <mergeCell ref="I24:J24"/>
    <mergeCell ref="B21:C21"/>
    <mergeCell ref="D21:E21"/>
    <mergeCell ref="F21:G21"/>
    <mergeCell ref="I21:J21"/>
    <mergeCell ref="B22:C22"/>
    <mergeCell ref="D22:E22"/>
    <mergeCell ref="F22:G22"/>
    <mergeCell ref="I22:J22"/>
    <mergeCell ref="B19:C19"/>
    <mergeCell ref="D19:E19"/>
    <mergeCell ref="F19:G19"/>
    <mergeCell ref="I19:J19"/>
    <mergeCell ref="B20:C20"/>
    <mergeCell ref="D20:E20"/>
    <mergeCell ref="F20:G20"/>
    <mergeCell ref="I20:J20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B13:C13"/>
    <mergeCell ref="D13:E13"/>
    <mergeCell ref="F13:G13"/>
    <mergeCell ref="I13:J13"/>
    <mergeCell ref="B14:C14"/>
    <mergeCell ref="D14:E14"/>
    <mergeCell ref="F14:G14"/>
    <mergeCell ref="I14:J14"/>
    <mergeCell ref="B11:C11"/>
    <mergeCell ref="D11:E11"/>
    <mergeCell ref="F11:G11"/>
    <mergeCell ref="I11:J11"/>
    <mergeCell ref="B12:C12"/>
    <mergeCell ref="D12:E12"/>
    <mergeCell ref="F12:G12"/>
    <mergeCell ref="I12:J12"/>
    <mergeCell ref="B9:C9"/>
    <mergeCell ref="D9:E9"/>
    <mergeCell ref="F9:G9"/>
    <mergeCell ref="I9:J9"/>
    <mergeCell ref="B10:C10"/>
    <mergeCell ref="D10:E10"/>
    <mergeCell ref="F10:G10"/>
    <mergeCell ref="I10:J10"/>
    <mergeCell ref="B7:C7"/>
    <mergeCell ref="D7:E7"/>
    <mergeCell ref="F7:G7"/>
    <mergeCell ref="I7:J7"/>
    <mergeCell ref="B8:C8"/>
    <mergeCell ref="D8:E8"/>
    <mergeCell ref="F8:G8"/>
    <mergeCell ref="I8:J8"/>
    <mergeCell ref="I4:J5"/>
    <mergeCell ref="K4:M4"/>
    <mergeCell ref="K5"/>
    <mergeCell ref="L5"/>
    <mergeCell ref="B6:C6"/>
    <mergeCell ref="D6:G6"/>
    <mergeCell ref="I6:J6"/>
    <mergeCell ref="A4:A5"/>
    <mergeCell ref="B4:C5"/>
    <mergeCell ref="D4:E5"/>
    <mergeCell ref="F4:G5"/>
    <mergeCell ref="H4:H5"/>
    <mergeCell ref="A1:M1"/>
    <mergeCell ref="A2:M2"/>
    <mergeCell ref="A3:F3"/>
    <mergeCell ref="G3:I3"/>
    <mergeCell ref="J3:M3"/>
  </mergeCells>
  <phoneticPr fontId="4" type="noConversion"/>
  <printOptions horizontalCentered="1"/>
  <pageMargins left="0.19975000000000001" right="0.19975000000000001" top="0.59375" bottom="0" header="0.59375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"/>
  <sheetViews>
    <sheetView showGridLines="0" topLeftCell="A7" workbookViewId="0">
      <selection activeCell="I27" sqref="I27:J27"/>
    </sheetView>
  </sheetViews>
  <sheetFormatPr defaultColWidth="9" defaultRowHeight="11.25"/>
  <cols>
    <col min="1" max="1" width="6.1640625" customWidth="1"/>
    <col min="2" max="2" width="5.33203125" customWidth="1"/>
    <col min="3" max="3" width="11.33203125" customWidth="1"/>
    <col min="4" max="4" width="8.83203125" customWidth="1"/>
    <col min="5" max="5" width="11.1640625" customWidth="1"/>
    <col min="6" max="6" width="1.6640625" customWidth="1"/>
    <col min="7" max="7" width="16.6640625" customWidth="1"/>
    <col min="8" max="8" width="8" customWidth="1"/>
    <col min="9" max="9" width="3.1640625" customWidth="1"/>
    <col min="10" max="10" width="9" customWidth="1"/>
    <col min="11" max="11" width="8.83203125" customWidth="1"/>
    <col min="12" max="12" width="2.6640625" customWidth="1"/>
    <col min="13" max="13" width="11.5" customWidth="1"/>
    <col min="14" max="14" width="8.6640625" customWidth="1"/>
  </cols>
  <sheetData>
    <row r="1" spans="1:14" ht="14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9" t="s">
        <v>166</v>
      </c>
      <c r="M1" s="19"/>
      <c r="N1" s="19"/>
    </row>
    <row r="2" spans="1:14" ht="29.25" customHeight="1">
      <c r="A2" s="17" t="s">
        <v>165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6.75" customHeight="1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 t="s">
        <v>1</v>
      </c>
      <c r="M3" s="19"/>
      <c r="N3" s="19"/>
    </row>
    <row r="4" spans="1:14" ht="36.75" customHeight="1">
      <c r="A4" s="1" t="s">
        <v>2</v>
      </c>
      <c r="B4" s="21" t="s">
        <v>21</v>
      </c>
      <c r="C4" s="21"/>
      <c r="D4" s="21" t="s">
        <v>13</v>
      </c>
      <c r="E4" s="21"/>
      <c r="F4" s="21"/>
      <c r="G4" s="3" t="s">
        <v>173</v>
      </c>
      <c r="H4" s="3" t="s">
        <v>176</v>
      </c>
      <c r="I4" s="21" t="s">
        <v>180</v>
      </c>
      <c r="J4" s="21"/>
      <c r="K4" s="21" t="s">
        <v>181</v>
      </c>
      <c r="L4" s="21"/>
      <c r="M4" s="3" t="s">
        <v>182</v>
      </c>
      <c r="N4" s="7" t="s">
        <v>183</v>
      </c>
    </row>
    <row r="5" spans="1:14" ht="25.5" customHeight="1">
      <c r="A5" s="2">
        <v>1</v>
      </c>
      <c r="B5" s="29" t="s">
        <v>168</v>
      </c>
      <c r="C5" s="29"/>
      <c r="D5" s="23" t="s">
        <v>171</v>
      </c>
      <c r="E5" s="23"/>
      <c r="F5" s="23"/>
      <c r="G5" s="4" t="s">
        <v>174</v>
      </c>
      <c r="H5" s="5" t="s">
        <v>177</v>
      </c>
      <c r="I5" s="39">
        <f>4934.73*0.97</f>
        <v>4786.6880999999994</v>
      </c>
      <c r="J5" s="39"/>
      <c r="K5" s="24"/>
      <c r="L5" s="24"/>
      <c r="M5" s="5"/>
      <c r="N5" s="12"/>
    </row>
    <row r="6" spans="1:14" ht="59.25" customHeight="1">
      <c r="A6" s="2">
        <v>2</v>
      </c>
      <c r="B6" s="29" t="s">
        <v>169</v>
      </c>
      <c r="C6" s="29"/>
      <c r="D6" s="23" t="s">
        <v>172</v>
      </c>
      <c r="E6" s="23"/>
      <c r="F6" s="23"/>
      <c r="G6" s="4" t="s">
        <v>175</v>
      </c>
      <c r="H6" s="5" t="s">
        <v>178</v>
      </c>
      <c r="I6" s="39">
        <v>8586.25</v>
      </c>
      <c r="J6" s="39"/>
      <c r="K6" s="24"/>
      <c r="L6" s="24"/>
      <c r="M6" s="5"/>
      <c r="N6" s="12"/>
    </row>
    <row r="7" spans="1:14" ht="25.5" customHeight="1">
      <c r="A7" s="2">
        <v>3</v>
      </c>
      <c r="B7" s="29" t="s">
        <v>170</v>
      </c>
      <c r="C7" s="29"/>
      <c r="D7" s="23" t="s">
        <v>15</v>
      </c>
      <c r="E7" s="23"/>
      <c r="F7" s="23"/>
      <c r="G7" s="4" t="s">
        <v>174</v>
      </c>
      <c r="H7" s="5" t="s">
        <v>179</v>
      </c>
      <c r="I7" s="39">
        <f>933.99*0.97</f>
        <v>905.97029999999995</v>
      </c>
      <c r="J7" s="39"/>
      <c r="K7" s="24"/>
      <c r="L7" s="24"/>
      <c r="M7" s="5"/>
      <c r="N7" s="12"/>
    </row>
    <row r="8" spans="1:14" ht="22.5" customHeight="1">
      <c r="A8" s="2"/>
      <c r="B8" s="29"/>
      <c r="C8" s="29"/>
      <c r="D8" s="23"/>
      <c r="E8" s="23"/>
      <c r="F8" s="23"/>
      <c r="G8" s="4"/>
      <c r="H8" s="5"/>
      <c r="I8" s="24"/>
      <c r="J8" s="24"/>
      <c r="K8" s="24"/>
      <c r="L8" s="24"/>
      <c r="M8" s="5"/>
      <c r="N8" s="12"/>
    </row>
    <row r="9" spans="1:14" ht="22.5" customHeight="1">
      <c r="A9" s="2"/>
      <c r="B9" s="29"/>
      <c r="C9" s="29"/>
      <c r="D9" s="23"/>
      <c r="E9" s="23"/>
      <c r="F9" s="23"/>
      <c r="G9" s="4"/>
      <c r="H9" s="5"/>
      <c r="I9" s="24"/>
      <c r="J9" s="24"/>
      <c r="K9" s="24"/>
      <c r="L9" s="24"/>
      <c r="M9" s="5"/>
      <c r="N9" s="12"/>
    </row>
    <row r="10" spans="1:14" ht="22.5" customHeight="1">
      <c r="A10" s="2"/>
      <c r="B10" s="29"/>
      <c r="C10" s="29"/>
      <c r="D10" s="23"/>
      <c r="E10" s="23"/>
      <c r="F10" s="23"/>
      <c r="G10" s="4"/>
      <c r="H10" s="5"/>
      <c r="I10" s="24"/>
      <c r="J10" s="24"/>
      <c r="K10" s="24"/>
      <c r="L10" s="24"/>
      <c r="M10" s="5"/>
      <c r="N10" s="12"/>
    </row>
    <row r="11" spans="1:14" ht="22.5" customHeight="1">
      <c r="A11" s="2"/>
      <c r="B11" s="29"/>
      <c r="C11" s="29"/>
      <c r="D11" s="23"/>
      <c r="E11" s="23"/>
      <c r="F11" s="23"/>
      <c r="G11" s="4"/>
      <c r="H11" s="5"/>
      <c r="I11" s="24"/>
      <c r="J11" s="24"/>
      <c r="K11" s="24"/>
      <c r="L11" s="24"/>
      <c r="M11" s="5"/>
      <c r="N11" s="12"/>
    </row>
    <row r="12" spans="1:14" ht="22.5" customHeight="1">
      <c r="A12" s="2"/>
      <c r="B12" s="29"/>
      <c r="C12" s="29"/>
      <c r="D12" s="23"/>
      <c r="E12" s="23"/>
      <c r="F12" s="23"/>
      <c r="G12" s="4"/>
      <c r="H12" s="5"/>
      <c r="I12" s="24"/>
      <c r="J12" s="24"/>
      <c r="K12" s="24"/>
      <c r="L12" s="24"/>
      <c r="M12" s="5"/>
      <c r="N12" s="12"/>
    </row>
    <row r="13" spans="1:14" ht="22.5" customHeight="1">
      <c r="A13" s="2"/>
      <c r="B13" s="29"/>
      <c r="C13" s="29"/>
      <c r="D13" s="23"/>
      <c r="E13" s="23"/>
      <c r="F13" s="23"/>
      <c r="G13" s="4"/>
      <c r="H13" s="5"/>
      <c r="I13" s="24"/>
      <c r="J13" s="24"/>
      <c r="K13" s="24"/>
      <c r="L13" s="24"/>
      <c r="M13" s="5"/>
      <c r="N13" s="12"/>
    </row>
    <row r="14" spans="1:14" ht="22.5" customHeight="1">
      <c r="A14" s="2"/>
      <c r="B14" s="29"/>
      <c r="C14" s="29"/>
      <c r="D14" s="23"/>
      <c r="E14" s="23"/>
      <c r="F14" s="23"/>
      <c r="G14" s="4"/>
      <c r="H14" s="5"/>
      <c r="I14" s="24"/>
      <c r="J14" s="24"/>
      <c r="K14" s="24"/>
      <c r="L14" s="24"/>
      <c r="M14" s="5"/>
      <c r="N14" s="12"/>
    </row>
    <row r="15" spans="1:14" ht="22.5" customHeight="1">
      <c r="A15" s="2"/>
      <c r="B15" s="29"/>
      <c r="C15" s="29"/>
      <c r="D15" s="23"/>
      <c r="E15" s="23"/>
      <c r="F15" s="23"/>
      <c r="G15" s="4"/>
      <c r="H15" s="5"/>
      <c r="I15" s="24"/>
      <c r="J15" s="24"/>
      <c r="K15" s="24"/>
      <c r="L15" s="24"/>
      <c r="M15" s="5"/>
      <c r="N15" s="12"/>
    </row>
    <row r="16" spans="1:14" ht="22.5" customHeight="1">
      <c r="A16" s="2"/>
      <c r="B16" s="29"/>
      <c r="C16" s="29"/>
      <c r="D16" s="23"/>
      <c r="E16" s="23"/>
      <c r="F16" s="23"/>
      <c r="G16" s="4"/>
      <c r="H16" s="5"/>
      <c r="I16" s="24"/>
      <c r="J16" s="24"/>
      <c r="K16" s="24"/>
      <c r="L16" s="24"/>
      <c r="M16" s="5"/>
      <c r="N16" s="12"/>
    </row>
    <row r="17" spans="1:14" ht="22.5" customHeight="1">
      <c r="A17" s="2"/>
      <c r="B17" s="29"/>
      <c r="C17" s="29"/>
      <c r="D17" s="23"/>
      <c r="E17" s="23"/>
      <c r="F17" s="23"/>
      <c r="G17" s="4"/>
      <c r="H17" s="5"/>
      <c r="I17" s="24"/>
      <c r="J17" s="24"/>
      <c r="K17" s="24"/>
      <c r="L17" s="24"/>
      <c r="M17" s="5"/>
      <c r="N17" s="12"/>
    </row>
    <row r="18" spans="1:14" ht="22.5" customHeight="1">
      <c r="A18" s="2"/>
      <c r="B18" s="29"/>
      <c r="C18" s="29"/>
      <c r="D18" s="23"/>
      <c r="E18" s="23"/>
      <c r="F18" s="23"/>
      <c r="G18" s="4"/>
      <c r="H18" s="5"/>
      <c r="I18" s="24"/>
      <c r="J18" s="24"/>
      <c r="K18" s="24"/>
      <c r="L18" s="24"/>
      <c r="M18" s="5"/>
      <c r="N18" s="12"/>
    </row>
    <row r="19" spans="1:14" ht="22.5" customHeight="1">
      <c r="A19" s="2"/>
      <c r="B19" s="29"/>
      <c r="C19" s="29"/>
      <c r="D19" s="23"/>
      <c r="E19" s="23"/>
      <c r="F19" s="23"/>
      <c r="G19" s="4"/>
      <c r="H19" s="5"/>
      <c r="I19" s="24"/>
      <c r="J19" s="24"/>
      <c r="K19" s="24"/>
      <c r="L19" s="24"/>
      <c r="M19" s="5"/>
      <c r="N19" s="12"/>
    </row>
    <row r="20" spans="1:14" ht="22.5" customHeight="1">
      <c r="A20" s="2"/>
      <c r="B20" s="29"/>
      <c r="C20" s="29"/>
      <c r="D20" s="23"/>
      <c r="E20" s="23"/>
      <c r="F20" s="23"/>
      <c r="G20" s="4"/>
      <c r="H20" s="5"/>
      <c r="I20" s="24"/>
      <c r="J20" s="24"/>
      <c r="K20" s="24"/>
      <c r="L20" s="24"/>
      <c r="M20" s="5"/>
      <c r="N20" s="12"/>
    </row>
    <row r="21" spans="1:14" ht="22.5" customHeight="1">
      <c r="A21" s="2"/>
      <c r="B21" s="29"/>
      <c r="C21" s="29"/>
      <c r="D21" s="23"/>
      <c r="E21" s="23"/>
      <c r="F21" s="23"/>
      <c r="G21" s="4"/>
      <c r="H21" s="5"/>
      <c r="I21" s="24"/>
      <c r="J21" s="24"/>
      <c r="K21" s="24"/>
      <c r="L21" s="24"/>
      <c r="M21" s="5"/>
      <c r="N21" s="12"/>
    </row>
    <row r="22" spans="1:14" ht="22.5" customHeight="1">
      <c r="A22" s="2"/>
      <c r="B22" s="29"/>
      <c r="C22" s="29"/>
      <c r="D22" s="23"/>
      <c r="E22" s="23"/>
      <c r="F22" s="23"/>
      <c r="G22" s="4"/>
      <c r="H22" s="5"/>
      <c r="I22" s="24"/>
      <c r="J22" s="24"/>
      <c r="K22" s="24"/>
      <c r="L22" s="24"/>
      <c r="M22" s="5"/>
      <c r="N22" s="12"/>
    </row>
    <row r="23" spans="1:14" ht="22.5" customHeight="1">
      <c r="A23" s="2"/>
      <c r="B23" s="29"/>
      <c r="C23" s="29"/>
      <c r="D23" s="23"/>
      <c r="E23" s="23"/>
      <c r="F23" s="23"/>
      <c r="G23" s="4"/>
      <c r="H23" s="5"/>
      <c r="I23" s="24"/>
      <c r="J23" s="24"/>
      <c r="K23" s="24"/>
      <c r="L23" s="24"/>
      <c r="M23" s="5"/>
      <c r="N23" s="12"/>
    </row>
    <row r="24" spans="1:14" ht="22.5" customHeight="1">
      <c r="A24" s="2"/>
      <c r="B24" s="29"/>
      <c r="C24" s="29"/>
      <c r="D24" s="23"/>
      <c r="E24" s="23"/>
      <c r="F24" s="23"/>
      <c r="G24" s="4"/>
      <c r="H24" s="5"/>
      <c r="I24" s="24"/>
      <c r="J24" s="24"/>
      <c r="K24" s="24"/>
      <c r="L24" s="24"/>
      <c r="M24" s="5"/>
      <c r="N24" s="12"/>
    </row>
    <row r="25" spans="1:14" ht="22.5" customHeight="1">
      <c r="A25" s="2"/>
      <c r="B25" s="29"/>
      <c r="C25" s="29"/>
      <c r="D25" s="23"/>
      <c r="E25" s="23"/>
      <c r="F25" s="23"/>
      <c r="G25" s="4"/>
      <c r="H25" s="5"/>
      <c r="I25" s="24"/>
      <c r="J25" s="24"/>
      <c r="K25" s="24"/>
      <c r="L25" s="24"/>
      <c r="M25" s="5"/>
      <c r="N25" s="12"/>
    </row>
    <row r="26" spans="1:14" ht="22.5" customHeight="1">
      <c r="A26" s="2"/>
      <c r="B26" s="29"/>
      <c r="C26" s="29"/>
      <c r="D26" s="23"/>
      <c r="E26" s="23"/>
      <c r="F26" s="23"/>
      <c r="G26" s="4"/>
      <c r="H26" s="5"/>
      <c r="I26" s="24"/>
      <c r="J26" s="24"/>
      <c r="K26" s="24"/>
      <c r="L26" s="24"/>
      <c r="M26" s="5"/>
      <c r="N26" s="12"/>
    </row>
    <row r="27" spans="1:14" ht="22.5" customHeight="1">
      <c r="A27" s="25" t="s">
        <v>167</v>
      </c>
      <c r="B27" s="26"/>
      <c r="C27" s="26"/>
      <c r="D27" s="26"/>
      <c r="E27" s="26"/>
      <c r="F27" s="26"/>
      <c r="G27" s="26"/>
      <c r="H27" s="26"/>
      <c r="I27" s="40">
        <f>I7+I6+I5</f>
        <v>14278.9084</v>
      </c>
      <c r="J27" s="40"/>
      <c r="K27" s="27"/>
      <c r="L27" s="27"/>
      <c r="M27" s="6"/>
      <c r="N27" s="9"/>
    </row>
    <row r="28" spans="1:14" ht="42.75" customHeight="1">
      <c r="A28" s="32" t="s">
        <v>184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</sheetData>
  <mergeCells count="102">
    <mergeCell ref="A28:N28"/>
    <mergeCell ref="B26:C26"/>
    <mergeCell ref="D26:F26"/>
    <mergeCell ref="I26:J26"/>
    <mergeCell ref="K26:L26"/>
    <mergeCell ref="A27:H27"/>
    <mergeCell ref="I27:J27"/>
    <mergeCell ref="K27:L27"/>
    <mergeCell ref="B24:C24"/>
    <mergeCell ref="D24:F24"/>
    <mergeCell ref="I24:J24"/>
    <mergeCell ref="K24:L24"/>
    <mergeCell ref="B25:C25"/>
    <mergeCell ref="D25:F25"/>
    <mergeCell ref="I25:J25"/>
    <mergeCell ref="K25:L25"/>
    <mergeCell ref="B22:C22"/>
    <mergeCell ref="D22:F22"/>
    <mergeCell ref="I22:J22"/>
    <mergeCell ref="K22:L22"/>
    <mergeCell ref="B23:C23"/>
    <mergeCell ref="D23:F23"/>
    <mergeCell ref="I23:J23"/>
    <mergeCell ref="K23:L23"/>
    <mergeCell ref="B20:C20"/>
    <mergeCell ref="D20:F20"/>
    <mergeCell ref="I20:J20"/>
    <mergeCell ref="K20:L20"/>
    <mergeCell ref="B21:C21"/>
    <mergeCell ref="D21:F21"/>
    <mergeCell ref="I21:J21"/>
    <mergeCell ref="K21:L21"/>
    <mergeCell ref="B18:C18"/>
    <mergeCell ref="D18:F18"/>
    <mergeCell ref="I18:J18"/>
    <mergeCell ref="K18:L18"/>
    <mergeCell ref="B19:C19"/>
    <mergeCell ref="D19:F19"/>
    <mergeCell ref="I19:J19"/>
    <mergeCell ref="K19:L19"/>
    <mergeCell ref="B16:C16"/>
    <mergeCell ref="D16:F16"/>
    <mergeCell ref="I16:J16"/>
    <mergeCell ref="K16:L16"/>
    <mergeCell ref="B17:C17"/>
    <mergeCell ref="D17:F17"/>
    <mergeCell ref="I17:J17"/>
    <mergeCell ref="K17:L17"/>
    <mergeCell ref="B14:C14"/>
    <mergeCell ref="D14:F14"/>
    <mergeCell ref="I14:J14"/>
    <mergeCell ref="K14:L14"/>
    <mergeCell ref="B15:C15"/>
    <mergeCell ref="D15:F15"/>
    <mergeCell ref="I15:J15"/>
    <mergeCell ref="K15:L15"/>
    <mergeCell ref="B12:C12"/>
    <mergeCell ref="D12:F12"/>
    <mergeCell ref="I12:J12"/>
    <mergeCell ref="K12:L12"/>
    <mergeCell ref="B13:C13"/>
    <mergeCell ref="D13:F13"/>
    <mergeCell ref="I13:J13"/>
    <mergeCell ref="K13:L13"/>
    <mergeCell ref="B10:C10"/>
    <mergeCell ref="D10:F10"/>
    <mergeCell ref="I10:J10"/>
    <mergeCell ref="K10:L10"/>
    <mergeCell ref="B11:C11"/>
    <mergeCell ref="D11:F11"/>
    <mergeCell ref="I11:J11"/>
    <mergeCell ref="K11:L11"/>
    <mergeCell ref="B8:C8"/>
    <mergeCell ref="D8:F8"/>
    <mergeCell ref="I8:J8"/>
    <mergeCell ref="K8:L8"/>
    <mergeCell ref="B9:C9"/>
    <mergeCell ref="D9:F9"/>
    <mergeCell ref="I9:J9"/>
    <mergeCell ref="K9:L9"/>
    <mergeCell ref="B6:C6"/>
    <mergeCell ref="D6:F6"/>
    <mergeCell ref="I6:J6"/>
    <mergeCell ref="K6:L6"/>
    <mergeCell ref="B7:C7"/>
    <mergeCell ref="D7:F7"/>
    <mergeCell ref="I7:J7"/>
    <mergeCell ref="K7:L7"/>
    <mergeCell ref="B4:C4"/>
    <mergeCell ref="D4:F4"/>
    <mergeCell ref="I4:J4"/>
    <mergeCell ref="K4:L4"/>
    <mergeCell ref="B5:C5"/>
    <mergeCell ref="D5:F5"/>
    <mergeCell ref="I5:J5"/>
    <mergeCell ref="K5:L5"/>
    <mergeCell ref="A1:K1"/>
    <mergeCell ref="L1:N1"/>
    <mergeCell ref="A2:N2"/>
    <mergeCell ref="A3:E3"/>
    <mergeCell ref="F3:K3"/>
    <mergeCell ref="L3:N3"/>
  </mergeCells>
  <phoneticPr fontId="4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workbookViewId="0">
      <selection sqref="A1:H1"/>
    </sheetView>
  </sheetViews>
  <sheetFormatPr defaultColWidth="9" defaultRowHeight="11.25"/>
  <cols>
    <col min="1" max="1" width="10" customWidth="1"/>
    <col min="2" max="2" width="3.33203125" customWidth="1"/>
    <col min="3" max="3" width="19.1640625" customWidth="1"/>
    <col min="4" max="4" width="7.83203125" customWidth="1"/>
    <col min="5" max="5" width="20.33203125" customWidth="1"/>
    <col min="6" max="6" width="10.33203125" customWidth="1"/>
    <col min="7" max="7" width="5.83203125" customWidth="1"/>
    <col min="8" max="8" width="11.1640625" customWidth="1"/>
    <col min="9" max="9" width="4.5" customWidth="1"/>
    <col min="10" max="10" width="20.5" customWidth="1"/>
  </cols>
  <sheetData>
    <row r="1" spans="1:10" ht="14.25" customHeight="1">
      <c r="A1" s="16"/>
      <c r="B1" s="16"/>
      <c r="C1" s="16"/>
      <c r="D1" s="16"/>
      <c r="E1" s="16"/>
      <c r="F1" s="16"/>
      <c r="G1" s="16"/>
      <c r="H1" s="16"/>
      <c r="I1" s="19" t="s">
        <v>186</v>
      </c>
      <c r="J1" s="19"/>
    </row>
    <row r="2" spans="1:10" ht="29.25" customHeight="1">
      <c r="A2" s="17" t="s">
        <v>185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6.75" customHeight="1">
      <c r="A3" s="18" t="s">
        <v>0</v>
      </c>
      <c r="B3" s="18"/>
      <c r="C3" s="18"/>
      <c r="D3" s="18"/>
      <c r="E3" s="18"/>
      <c r="F3" s="18"/>
      <c r="G3" s="18"/>
      <c r="H3" s="18"/>
      <c r="I3" s="19" t="s">
        <v>1</v>
      </c>
      <c r="J3" s="19"/>
    </row>
    <row r="4" spans="1:10" ht="27.75" customHeight="1">
      <c r="A4" s="20" t="s">
        <v>2</v>
      </c>
      <c r="B4" s="20"/>
      <c r="C4" s="21" t="s">
        <v>13</v>
      </c>
      <c r="D4" s="21"/>
      <c r="E4" s="21"/>
      <c r="F4" s="21" t="s">
        <v>36</v>
      </c>
      <c r="G4" s="21"/>
      <c r="H4" s="21" t="s">
        <v>11</v>
      </c>
      <c r="I4" s="21"/>
      <c r="J4" s="7" t="s">
        <v>183</v>
      </c>
    </row>
    <row r="5" spans="1:10" ht="27.75" customHeight="1">
      <c r="A5" s="22" t="s">
        <v>3</v>
      </c>
      <c r="B5" s="22"/>
      <c r="C5" s="23" t="s">
        <v>187</v>
      </c>
      <c r="D5" s="23"/>
      <c r="E5" s="23"/>
      <c r="F5" s="29" t="s">
        <v>194</v>
      </c>
      <c r="G5" s="29"/>
      <c r="H5" s="24">
        <v>16000</v>
      </c>
      <c r="I5" s="24"/>
      <c r="J5" s="11" t="s">
        <v>197</v>
      </c>
    </row>
    <row r="6" spans="1:10" ht="27.75" customHeight="1">
      <c r="A6" s="22" t="s">
        <v>4</v>
      </c>
      <c r="B6" s="22"/>
      <c r="C6" s="23" t="s">
        <v>188</v>
      </c>
      <c r="D6" s="23"/>
      <c r="E6" s="23"/>
      <c r="F6" s="29" t="s">
        <v>194</v>
      </c>
      <c r="G6" s="29"/>
      <c r="H6" s="24"/>
      <c r="I6" s="24"/>
      <c r="J6" s="11"/>
    </row>
    <row r="7" spans="1:10" ht="27.75" customHeight="1">
      <c r="A7" s="22" t="s">
        <v>5</v>
      </c>
      <c r="B7" s="22"/>
      <c r="C7" s="23" t="s">
        <v>189</v>
      </c>
      <c r="D7" s="23"/>
      <c r="E7" s="23"/>
      <c r="F7" s="29" t="s">
        <v>194</v>
      </c>
      <c r="G7" s="29"/>
      <c r="H7" s="24" t="s">
        <v>195</v>
      </c>
      <c r="I7" s="24"/>
      <c r="J7" s="11" t="s">
        <v>198</v>
      </c>
    </row>
    <row r="8" spans="1:10" ht="27.75" customHeight="1">
      <c r="A8" s="22" t="s">
        <v>12</v>
      </c>
      <c r="B8" s="22"/>
      <c r="C8" s="23" t="s">
        <v>190</v>
      </c>
      <c r="D8" s="23"/>
      <c r="E8" s="23"/>
      <c r="F8" s="29" t="s">
        <v>194</v>
      </c>
      <c r="G8" s="29"/>
      <c r="H8" s="24"/>
      <c r="I8" s="24"/>
      <c r="J8" s="11" t="s">
        <v>199</v>
      </c>
    </row>
    <row r="9" spans="1:10" ht="27.75" customHeight="1">
      <c r="A9" s="22" t="s">
        <v>6</v>
      </c>
      <c r="B9" s="22"/>
      <c r="C9" s="23" t="s">
        <v>191</v>
      </c>
      <c r="D9" s="23"/>
      <c r="E9" s="23"/>
      <c r="F9" s="29" t="s">
        <v>194</v>
      </c>
      <c r="G9" s="29"/>
      <c r="H9" s="24"/>
      <c r="I9" s="24"/>
      <c r="J9" s="11" t="s">
        <v>200</v>
      </c>
    </row>
    <row r="10" spans="1:10" ht="27.75" customHeight="1">
      <c r="A10" s="22" t="s">
        <v>7</v>
      </c>
      <c r="B10" s="22"/>
      <c r="C10" s="23" t="s">
        <v>192</v>
      </c>
      <c r="D10" s="23"/>
      <c r="E10" s="23"/>
      <c r="F10" s="29" t="s">
        <v>194</v>
      </c>
      <c r="G10" s="29"/>
      <c r="H10" s="24"/>
      <c r="I10" s="24"/>
      <c r="J10" s="11" t="s">
        <v>201</v>
      </c>
    </row>
    <row r="11" spans="1:10" ht="27.75" customHeight="1">
      <c r="A11" s="22" t="s">
        <v>8</v>
      </c>
      <c r="B11" s="22"/>
      <c r="C11" s="23" t="s">
        <v>193</v>
      </c>
      <c r="D11" s="23"/>
      <c r="E11" s="23"/>
      <c r="F11" s="29" t="s">
        <v>194</v>
      </c>
      <c r="G11" s="29"/>
      <c r="H11" s="24"/>
      <c r="I11" s="24"/>
      <c r="J11" s="11" t="s">
        <v>202</v>
      </c>
    </row>
    <row r="12" spans="1:10" ht="27.75" customHeight="1">
      <c r="A12" s="22"/>
      <c r="B12" s="22"/>
      <c r="C12" s="23"/>
      <c r="D12" s="23"/>
      <c r="E12" s="23"/>
      <c r="F12" s="29"/>
      <c r="G12" s="29"/>
      <c r="H12" s="24"/>
      <c r="I12" s="24"/>
      <c r="J12" s="11"/>
    </row>
    <row r="13" spans="1:10" ht="27.75" customHeight="1">
      <c r="A13" s="22"/>
      <c r="B13" s="22"/>
      <c r="C13" s="23"/>
      <c r="D13" s="23"/>
      <c r="E13" s="23"/>
      <c r="F13" s="29"/>
      <c r="G13" s="29"/>
      <c r="H13" s="24"/>
      <c r="I13" s="24"/>
      <c r="J13" s="11"/>
    </row>
    <row r="14" spans="1:10" ht="27.75" customHeight="1">
      <c r="A14" s="22"/>
      <c r="B14" s="22"/>
      <c r="C14" s="23"/>
      <c r="D14" s="23"/>
      <c r="E14" s="23"/>
      <c r="F14" s="29"/>
      <c r="G14" s="29"/>
      <c r="H14" s="24"/>
      <c r="I14" s="24"/>
      <c r="J14" s="11"/>
    </row>
    <row r="15" spans="1:10" ht="27.75" customHeight="1">
      <c r="A15" s="22"/>
      <c r="B15" s="22"/>
      <c r="C15" s="23"/>
      <c r="D15" s="23"/>
      <c r="E15" s="23"/>
      <c r="F15" s="29"/>
      <c r="G15" s="29"/>
      <c r="H15" s="24"/>
      <c r="I15" s="24"/>
      <c r="J15" s="11"/>
    </row>
    <row r="16" spans="1:10" ht="27.75" customHeight="1">
      <c r="A16" s="22"/>
      <c r="B16" s="22"/>
      <c r="C16" s="23"/>
      <c r="D16" s="23"/>
      <c r="E16" s="23"/>
      <c r="F16" s="29"/>
      <c r="G16" s="29"/>
      <c r="H16" s="24"/>
      <c r="I16" s="24"/>
      <c r="J16" s="11"/>
    </row>
    <row r="17" spans="1:10" ht="27.75" customHeight="1">
      <c r="A17" s="22"/>
      <c r="B17" s="22"/>
      <c r="C17" s="23"/>
      <c r="D17" s="23"/>
      <c r="E17" s="23"/>
      <c r="F17" s="29"/>
      <c r="G17" s="29"/>
      <c r="H17" s="24"/>
      <c r="I17" s="24"/>
      <c r="J17" s="11"/>
    </row>
    <row r="18" spans="1:10" ht="27.75" customHeight="1">
      <c r="A18" s="22"/>
      <c r="B18" s="22"/>
      <c r="C18" s="23"/>
      <c r="D18" s="23"/>
      <c r="E18" s="23"/>
      <c r="F18" s="29"/>
      <c r="G18" s="29"/>
      <c r="H18" s="24"/>
      <c r="I18" s="24"/>
      <c r="J18" s="11"/>
    </row>
    <row r="19" spans="1:10" ht="27.75" customHeight="1">
      <c r="A19" s="22"/>
      <c r="B19" s="22"/>
      <c r="C19" s="23"/>
      <c r="D19" s="23"/>
      <c r="E19" s="23"/>
      <c r="F19" s="29"/>
      <c r="G19" s="29"/>
      <c r="H19" s="24"/>
      <c r="I19" s="24"/>
      <c r="J19" s="11"/>
    </row>
    <row r="20" spans="1:10" ht="27.75" customHeight="1">
      <c r="A20" s="22"/>
      <c r="B20" s="22"/>
      <c r="C20" s="23"/>
      <c r="D20" s="23"/>
      <c r="E20" s="23"/>
      <c r="F20" s="29"/>
      <c r="G20" s="29"/>
      <c r="H20" s="24"/>
      <c r="I20" s="24"/>
      <c r="J20" s="11"/>
    </row>
    <row r="21" spans="1:10" ht="27.75" customHeight="1">
      <c r="A21" s="22"/>
      <c r="B21" s="22"/>
      <c r="C21" s="23"/>
      <c r="D21" s="23"/>
      <c r="E21" s="23"/>
      <c r="F21" s="29"/>
      <c r="G21" s="29"/>
      <c r="H21" s="24"/>
      <c r="I21" s="24"/>
      <c r="J21" s="11"/>
    </row>
    <row r="22" spans="1:10" ht="27.75" customHeight="1">
      <c r="A22" s="22"/>
      <c r="B22" s="22"/>
      <c r="C22" s="23"/>
      <c r="D22" s="23"/>
      <c r="E22" s="23"/>
      <c r="F22" s="29"/>
      <c r="G22" s="29"/>
      <c r="H22" s="24"/>
      <c r="I22" s="24"/>
      <c r="J22" s="11"/>
    </row>
    <row r="23" spans="1:10" ht="27.75" customHeight="1">
      <c r="A23" s="22"/>
      <c r="B23" s="22"/>
      <c r="C23" s="23"/>
      <c r="D23" s="23"/>
      <c r="E23" s="23"/>
      <c r="F23" s="29"/>
      <c r="G23" s="29"/>
      <c r="H23" s="24"/>
      <c r="I23" s="24"/>
      <c r="J23" s="11"/>
    </row>
    <row r="24" spans="1:10" ht="18" customHeight="1">
      <c r="A24" s="25" t="s">
        <v>167</v>
      </c>
      <c r="B24" s="25"/>
      <c r="C24" s="26"/>
      <c r="D24" s="26"/>
      <c r="E24" s="26"/>
      <c r="F24" s="33"/>
      <c r="G24" s="33"/>
      <c r="H24" s="27" t="s">
        <v>196</v>
      </c>
      <c r="I24" s="27"/>
      <c r="J24" s="13"/>
    </row>
    <row r="25" spans="1:10" ht="57" customHeight="1">
      <c r="A25" s="28" t="s">
        <v>203</v>
      </c>
      <c r="B25" s="28"/>
      <c r="C25" s="28"/>
      <c r="D25" s="28"/>
      <c r="E25" s="28"/>
      <c r="F25" s="28"/>
      <c r="G25" s="28"/>
      <c r="H25" s="28"/>
      <c r="I25" s="28"/>
      <c r="J25" s="28"/>
    </row>
  </sheetData>
  <mergeCells count="90">
    <mergeCell ref="A24:E24"/>
    <mergeCell ref="F24:G24"/>
    <mergeCell ref="H24:I24"/>
    <mergeCell ref="A25:J25"/>
    <mergeCell ref="A22:B22"/>
    <mergeCell ref="C22:E22"/>
    <mergeCell ref="F22:G22"/>
    <mergeCell ref="H22:I22"/>
    <mergeCell ref="A23:B23"/>
    <mergeCell ref="C23:E23"/>
    <mergeCell ref="F23:G23"/>
    <mergeCell ref="H23:I23"/>
    <mergeCell ref="A20:B20"/>
    <mergeCell ref="C20:E20"/>
    <mergeCell ref="F20:G20"/>
    <mergeCell ref="H20:I20"/>
    <mergeCell ref="A21:B21"/>
    <mergeCell ref="C21:E21"/>
    <mergeCell ref="F21:G21"/>
    <mergeCell ref="H21:I21"/>
    <mergeCell ref="A18:B18"/>
    <mergeCell ref="C18:E18"/>
    <mergeCell ref="F18:G18"/>
    <mergeCell ref="H18:I18"/>
    <mergeCell ref="A19:B19"/>
    <mergeCell ref="C19:E19"/>
    <mergeCell ref="F19:G19"/>
    <mergeCell ref="H19:I19"/>
    <mergeCell ref="A16:B16"/>
    <mergeCell ref="C16:E16"/>
    <mergeCell ref="F16:G16"/>
    <mergeCell ref="H16:I16"/>
    <mergeCell ref="A17:B17"/>
    <mergeCell ref="C17:E17"/>
    <mergeCell ref="F17:G17"/>
    <mergeCell ref="H17:I17"/>
    <mergeCell ref="A14:B14"/>
    <mergeCell ref="C14:E14"/>
    <mergeCell ref="F14:G14"/>
    <mergeCell ref="H14:I14"/>
    <mergeCell ref="A15:B15"/>
    <mergeCell ref="C15:E15"/>
    <mergeCell ref="F15:G15"/>
    <mergeCell ref="H15:I15"/>
    <mergeCell ref="A12:B12"/>
    <mergeCell ref="C12:E12"/>
    <mergeCell ref="F12:G12"/>
    <mergeCell ref="H12:I12"/>
    <mergeCell ref="A13:B13"/>
    <mergeCell ref="C13:E13"/>
    <mergeCell ref="F13:G13"/>
    <mergeCell ref="H13:I13"/>
    <mergeCell ref="A10:B10"/>
    <mergeCell ref="C10:E10"/>
    <mergeCell ref="F10:G10"/>
    <mergeCell ref="H10:I10"/>
    <mergeCell ref="A11:B11"/>
    <mergeCell ref="C11:E11"/>
    <mergeCell ref="F11:G11"/>
    <mergeCell ref="H11:I11"/>
    <mergeCell ref="A8:B8"/>
    <mergeCell ref="C8:E8"/>
    <mergeCell ref="F8:G8"/>
    <mergeCell ref="H8:I8"/>
    <mergeCell ref="A9:B9"/>
    <mergeCell ref="C9:E9"/>
    <mergeCell ref="F9:G9"/>
    <mergeCell ref="H9:I9"/>
    <mergeCell ref="A6:B6"/>
    <mergeCell ref="C6:E6"/>
    <mergeCell ref="F6:G6"/>
    <mergeCell ref="H6:I6"/>
    <mergeCell ref="A7:B7"/>
    <mergeCell ref="C7:E7"/>
    <mergeCell ref="F7:G7"/>
    <mergeCell ref="H7:I7"/>
    <mergeCell ref="A4:B4"/>
    <mergeCell ref="C4:E4"/>
    <mergeCell ref="F4:G4"/>
    <mergeCell ref="H4:I4"/>
    <mergeCell ref="A5:B5"/>
    <mergeCell ref="C5:E5"/>
    <mergeCell ref="F5:G5"/>
    <mergeCell ref="H5:I5"/>
    <mergeCell ref="A1:H1"/>
    <mergeCell ref="I1:J1"/>
    <mergeCell ref="A2:J2"/>
    <mergeCell ref="A3:D3"/>
    <mergeCell ref="E3:H3"/>
    <mergeCell ref="I3:J3"/>
  </mergeCells>
  <phoneticPr fontId="4" type="noConversion"/>
  <printOptions horizontalCentered="1"/>
  <pageMargins left="0.19975000000000001" right="0.19975000000000001" top="0.59375" bottom="0" header="0.59375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表-09 分部分项工程项目清单计价表</vt:lpstr>
      <vt:lpstr>表-09 施工技术措施项目清单计价表</vt:lpstr>
      <vt:lpstr>表-10 施工组织措施项目清单计价表</vt:lpstr>
      <vt:lpstr>表-11 其他项目清单计价汇总表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2021-05-13T14:53:40Z</dcterms:created>
  <dcterms:modified xsi:type="dcterms:W3CDTF">2021-06-03T06:58:57Z</dcterms:modified>
</cp:coreProperties>
</file>